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B00580F-747C-4057-8EFF-7311B360438B}" xr6:coauthVersionLast="36" xr6:coauthVersionMax="36" xr10:uidLastSave="{00000000-0000-0000-0000-000000000000}"/>
  <bookViews>
    <workbookView xWindow="0" yWindow="0" windowWidth="24000" windowHeight="8985" xr2:uid="{C3AF6CE8-BF7F-4C33-B62C-2E405F8F9706}"/>
  </bookViews>
  <sheets>
    <sheet name="พฤศจิกายน 2568" sheetId="1" r:id="rId1"/>
  </sheets>
  <definedNames>
    <definedName name="_xlnm._FilterDatabase" localSheetId="0" hidden="1">'พฤศจิกายน 2568'!$A$6:$O$6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<sst xmlns="http://schemas.openxmlformats.org/spreadsheetml/2006/main" count="302" uniqueCount="82">
  <si>
    <t>แบบ สขร. 1</t>
  </si>
  <si>
    <t>สรุปผลการจัดซื้อจัดจ้างในรอบเดือน พฤศจิกายน  2568</t>
  </si>
  <si>
    <t>องค์การบริหารส่วนตำบลไชยบุรี อำเภอท่าอุเทน  จังหวัดนครพนม</t>
  </si>
  <si>
    <t>วันที่ 1 - 30 เดือน พฤศจิกายน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</si>
  <si>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</si>
  <si>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</si>
  <si>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</si>
  <si>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</si>
  <si>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</si>
  <si>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</si>
  <si>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</si>
  <si>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</si>
  <si>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</si>
  <si>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จัดซื้อเช็ควาวล์ทองเหลือง 2 นิ้ว</t>
  </si>
  <si>
    <t>เฉพาะเจาะจง</t>
  </si>
  <si>
    <t>ร้านนิวราชาอิเลคโทรนิค</t>
  </si>
  <si>
    <t>คุณสมบัติครบถ้วน/ราคาต่ำสุด</t>
  </si>
  <si>
    <t>ใบสั่งซื้อเลขที่</t>
  </si>
  <si>
    <t>/</t>
  </si>
  <si>
    <t>ลว.</t>
  </si>
  <si>
    <t>7/11/2568</t>
  </si>
  <si>
    <t>จัดซื้อสายไฟ ขนาด 2 * 1.5 มม.</t>
  </si>
  <si>
    <t>จัดซื้อหัวเตาแก๊สพร้อมวาลว์ 2 ชุด</t>
  </si>
  <si>
    <t>จัดซื้อสายเกียร์ฝาก</t>
  </si>
  <si>
    <t>จัดซื้อวัสดุไฟฟ้าและวิทยุ จำนวน 19 รายการ</t>
  </si>
  <si>
    <t>จัดซื้อยางรถยนต์ จำนวน 2 เส้น</t>
  </si>
  <si>
    <t>ร้าน ช.พันช่างบ้านน้อยคาร์แคร์</t>
  </si>
  <si>
    <t>11/11/2568</t>
  </si>
  <si>
    <t>จัดซื้อคอนเดนเซอร์ 4 ตัว</t>
  </si>
  <si>
    <t>17/11/2568</t>
  </si>
  <si>
    <t>จัดซื้อมิเตอร์ 4 หุน จำนวน 15 อัน</t>
  </si>
  <si>
    <t>ร้านท่าจำปาคอนกรีต</t>
  </si>
  <si>
    <t>จัดซื้อวัสดุก่อสร้าง จำนวน 6 รายการ</t>
  </si>
  <si>
    <t>จัดซื้อวัสดุก่อสร้าง (ประปา) จำนวน 9 รายการ</t>
  </si>
  <si>
    <t>จัดซื้อหินคลุก 45 ลูกบาศก์เมตร</t>
  </si>
  <si>
    <t>จัดซื้อน้ำดื่ม ประจำเดือน ธันวาคม 2568</t>
  </si>
  <si>
    <t>หจก.ไชยบุรีธารทอง</t>
  </si>
  <si>
    <t>28/11/2568</t>
  </si>
  <si>
    <t>จัดซื้ออาหารเสริม (นม) โรงเรียน</t>
  </si>
  <si>
    <t>บริษัท นครพนมแดรี่ 789 จำกัด</t>
  </si>
  <si>
    <t>จัดซื้ออาหารเสริม (นม) ศพด.</t>
  </si>
  <si>
    <t>จัดซื้อน้ำมัน สป เดือน พฤศจิกายน 2568</t>
  </si>
  <si>
    <t>บริษัท นครหลวง ท่าอุเทน ปิโตรเลียม 99 จำกัด</t>
  </si>
  <si>
    <t>ตามรายงานขอซื้อ ที่ นพ 71002/1154
01/10/2568  แนวทางการปฏิบัติในการจัดซื้อน้ำมันเชื้อเพลิงเพื่อใช้ในการปฏิบัติงานตามภารกิจของหน่วยงานรัฐ หนังสือ
ด่วนที่สุด ที่ กค (กวจ) 0405.2/ว 179 ลว. 9 กันยายน 2562</t>
  </si>
  <si>
    <t>จัดซื้อน้ำมัน ปภ เดือน พฤศจิกายน 2568</t>
  </si>
  <si>
    <t>จัดซื้ออน้ำมัน กองคลัง เดือน พฤศจิกายน 2568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</si>
  <si>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</si>
  <si>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จัดซื้อน้ำมัน กองช่าง เดือน พฤศจิกายน 2568</t>
  </si>
  <si>
    <t>จัดซื้อน้ำมัน สด. เดือน พฤศจิกายน 2568</t>
  </si>
  <si>
    <t>จ้างเหมาปรับปรุงท่อระบายน้ำ คสล. ม.15</t>
  </si>
  <si>
    <t>หจก.ข้าวทิพย์พารวย</t>
  </si>
  <si>
    <t>ใบสั่งจ้างเลขที่</t>
  </si>
  <si>
    <t>3/11/2568</t>
  </si>
  <si>
    <t>จ้างเหมาซ่อมแซมบันไดประปาบ้านแก้วปัดโป่ง</t>
  </si>
  <si>
    <t>จ้างเหมาทำป้ายไวนิล</t>
  </si>
  <si>
    <t>ร้านพี - ดีไซน์</t>
  </si>
  <si>
    <t>4/11/2568</t>
  </si>
  <si>
    <t>จ้างเหมาซ่อมเครื่องปริ้นเตอร์</t>
  </si>
  <si>
    <t>บริษัท แอดไวน์ท่าอุเทน จำกัด</t>
  </si>
  <si>
    <t>จ้างเหมาขับรถยนต์ส่วนกลาง ประจำเดือน พฤศจิกายน 2568</t>
  </si>
  <si>
    <t>นายสุนทร สุขคะนนท์</t>
  </si>
  <si>
    <t>จ้างเหมาบุคคลภายนอก ตำแหน่ง พนักงานผลิตน้ำประปา บ้านไชยบุรี ประจำเดือน พฤศจิกายน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</si>
  <si>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</si>
  <si>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พฤศจิกายน 2568</t>
  </si>
  <si>
    <t>นายธนวัฒน์ พรมแสง</t>
  </si>
  <si>
    <t>จ้างเหมาตรวจเช็คสภาพรถตู้ ทะเบียน นข-3360 นพ</t>
  </si>
  <si>
    <t>บริษัท โตโยต้านครพนม จำกัด</t>
  </si>
  <si>
    <t>จ้างเหมาเติมน้ำยาแอร์ กข-4644 นพ</t>
  </si>
  <si>
    <t>จ้างเหมาทำป้ายไวนิล จำนวน 13 รายการ</t>
  </si>
  <si>
    <t>ร้าน พี-ดีไซน์</t>
  </si>
  <si>
    <t>12/11/2568</t>
  </si>
  <si>
    <t>จ้างเหมาซ่อมเครื่องสูบน้ำ จำนวน 2 รายการ</t>
  </si>
  <si>
    <t>ร้านอนันตชัยมอเตอร์</t>
  </si>
  <si>
    <t>จ้างเหมาทำตรายาง จำนวน 2 รายการ</t>
  </si>
  <si>
    <t>จ้างเหมาผังกลบบ่อขยะบ้านไชยบุรี</t>
  </si>
  <si>
    <t>19/11/2568</t>
  </si>
  <si>
    <t>จ้างเหมาขับรถยนต์ส่วนกลาง ประจำเดือน ธันวาคม 2568</t>
  </si>
  <si>
    <t>จ้างเหมาบุคคลภายนอก ตำแหน่ง พนักงานผลิตน้ำประปา บ้านไชยบุรี ประจำเดือน ธันวาคม 2568</t>
  </si>
  <si>
    <t>28/11/2569</t>
  </si>
  <si>
    <t>จ้างเหมาบุคคลภายนอก ตำแหน่ง พนักงานผลิตน้ำประปา บ้านวังโพธิ์ ประจำเดือน ธันวาคม 2568</t>
  </si>
  <si>
    <t>จ้างเหมาทั่วไป (กองช่าง) ประจำเดือน ธันวาคม 2568</t>
  </si>
  <si>
    <t>นายณัฐวุฒิ ยศไชยวิบูลย์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</si>
</sst>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49" fontId="5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shrinkToFit="1"/>
    </xf>
    <xf numFmtId="49" fontId="5" fillId="0" borderId="11" xfId="0" quotePrefix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2F44-3FE6-4DD8-9AA8-A35F6586B521}">
  <sheetPr>
    <pageSetUpPr fitToPage="1"/>
  </sheetPr>
  <dimension ref="A1:O44"/>
  <sheetViews>
    <sheetView tabSelected="1" topLeftCell="A40" zoomScaleNormal="100" workbookViewId="0">
      <selection activeCell="B53" sqref="B53"/>
    </sheetView>
  </sheetViews>
  <sheetFormatPr defaultColWidth="9" defaultRowHeight="18.75"/>
  <cols>
    <col min="1" max="1" width="6.28515625" style="4" customWidth="1"/>
    <col min="2" max="2" width="38.140625" style="4" customWidth="1"/>
    <col min="3" max="4" width="9.85546875" style="36" bestFit="1" customWidth="1"/>
    <col min="5" max="5" width="10.85546875" style="4" customWidth="1"/>
    <col min="6" max="6" width="28.7109375" style="4" hidden="1" customWidth="1"/>
    <col min="7" max="7" width="24.5703125" style="4" customWidth="1"/>
    <col min="8" max="8" width="26" style="4" customWidth="1"/>
    <col min="9" max="9" width="26.42578125" style="37" bestFit="1" customWidth="1"/>
    <col min="10" max="10" width="12.7109375" style="37" customWidth="1"/>
    <col min="11" max="11" width="2.7109375" style="37" customWidth="1"/>
    <col min="12" max="12" width="1.28515625" style="37" customWidth="1"/>
    <col min="13" max="13" width="5" style="38" bestFit="1" customWidth="1"/>
    <col min="14" max="14" width="5" style="38" customWidth="1"/>
    <col min="15" max="15" width="10.42578125" style="37" bestFit="1" customWidth="1"/>
    <col min="16" max="16384" width="9" style="4"/>
  </cols>
  <sheetData>
    <row r="1" spans="1:15" ht="15.75" customHeight="1">
      <c r="A1" s="1"/>
      <c r="B1" s="1"/>
      <c r="C1" s="2"/>
      <c r="D1" s="2"/>
      <c r="E1" s="1"/>
      <c r="F1" s="1"/>
      <c r="G1" s="1"/>
      <c r="H1" s="1"/>
      <c r="I1" s="3" t="s">
        <v>0</v>
      </c>
      <c r="J1" s="3"/>
      <c r="K1" s="3"/>
      <c r="L1" s="3"/>
      <c r="M1" s="3"/>
      <c r="N1" s="3"/>
      <c r="O1" s="3"/>
    </row>
    <row r="2" spans="1:15" ht="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1" customHeight="1">
      <c r="A5" s="7" t="s">
        <v>4</v>
      </c>
      <c r="B5" s="7" t="s">
        <v>5</v>
      </c>
      <c r="C5" s="8" t="s">
        <v>6</v>
      </c>
      <c r="D5" s="9" t="s">
        <v>7</v>
      </c>
      <c r="E5" s="10" t="s">
        <v>8</v>
      </c>
      <c r="F5" s="11"/>
      <c r="G5" s="11" t="s">
        <v>9</v>
      </c>
      <c r="H5" s="11" t="s">
        <v>10</v>
      </c>
      <c r="I5" s="9" t="s">
        <v>11</v>
      </c>
      <c r="J5" s="12" t="s">
        <v>12</v>
      </c>
      <c r="K5" s="12"/>
      <c r="L5" s="12"/>
      <c r="M5" s="12"/>
      <c r="N5" s="12"/>
      <c r="O5" s="12"/>
    </row>
    <row r="6" spans="1:15" ht="47.25" customHeight="1">
      <c r="A6" s="13"/>
      <c r="B6" s="13"/>
      <c r="C6" s="14"/>
      <c r="D6" s="15"/>
      <c r="E6" s="16"/>
      <c r="F6" s="17"/>
      <c r="G6" s="17"/>
      <c r="H6" s="17"/>
      <c r="I6" s="15"/>
      <c r="J6" s="12"/>
      <c r="K6" s="12"/>
      <c r="L6" s="12"/>
      <c r="M6" s="12"/>
      <c r="N6" s="12"/>
      <c r="O6" s="12"/>
    </row>
    <row r="7" spans="1:15" ht="50.1" customHeight="1">
      <c r="A7" s="18">
        <v>1</v>
      </c>
      <c r="B7" s="19" t="s">
        <v>13</v>
      </c>
      <c r="C7" s="20">
        <v>2700</v>
      </c>
      <c r="D7" s="20">
        <v>2700</v>
      </c>
      <c r="E7" s="18" t="s">
        <v>14</v>
      </c>
      <c r="F7" s="21" t="s">
        <v>15</v>
      </c>
      <c r="G7" s="22" t="str">
        <f>F7 &amp; " ราคาที่เสนอ " &amp; TEXT(C7, "#,##0") &amp; " บาท"</f>
        <v>ร้านนิวราชาอิเลคโทรนิค ราคาที่เสนอ 2,700 บาท</v>
      </c>
      <c r="H7" s="22" t="str">
        <f t="shared" ref="H7:H44" si="0">F7 &amp; " ราคาที่ตกลงซื้อหรือจ้าง " &amp; TEXT(C7, "#,##0") &amp; " บาท"</f>
        <v>ร้านนิวราชาอิเลคโทรนิค ราคาที่ตกลงซื้อหรือจ้าง 2,700 บาท</v>
      </c>
      <c r="I7" s="23" t="s">
        <v>16</v>
      </c>
      <c r="J7" s="23" t="s">
        <v>17</v>
      </c>
      <c r="K7" s="24">
        <v>14</v>
      </c>
      <c r="L7" s="24" t="s">
        <v>18</v>
      </c>
      <c r="M7" s="25">
        <v>2569</v>
      </c>
      <c r="N7" s="25" t="s">
        <v>19</v>
      </c>
      <c r="O7" s="26" t="s">
        <v>20</v>
      </c>
    </row>
    <row r="8" spans="1:15" ht="50.1" customHeight="1">
      <c r="A8" s="18">
        <v>2</v>
      </c>
      <c r="B8" s="19" t="s">
        <v>21</v>
      </c>
      <c r="C8" s="20">
        <v>1800</v>
      </c>
      <c r="D8" s="20">
        <v>1800</v>
      </c>
      <c r="E8" s="18" t="s">
        <v>14</v>
      </c>
      <c r="F8" s="21" t="s">
        <v>15</v>
      </c>
      <c r="G8" s="22" t="str">
        <f t="shared" ref="G8:G44" si="1">F8 &amp; " ราคาที่เสนอ " &amp; TEXT(C8, "#,##0") &amp; " บาท"</f>
        <v>ร้านนิวราชาอิเลคโทรนิค ราคาที่เสนอ 1,800 บาท</v>
      </c>
      <c r="H8" s="22" t="str">
        <f t="shared" si="0"/>
        <v>ร้านนิวราชาอิเลคโทรนิค ราคาที่ตกลงซื้อหรือจ้าง 1,800 บาท</v>
      </c>
      <c r="I8" s="23" t="s">
        <v>16</v>
      </c>
      <c r="J8" s="23" t="s">
        <v>17</v>
      </c>
      <c r="K8" s="24">
        <v>15</v>
      </c>
      <c r="L8" s="24" t="s">
        <v>18</v>
      </c>
      <c r="M8" s="25">
        <v>2569</v>
      </c>
      <c r="N8" s="25" t="s">
        <v>19</v>
      </c>
      <c r="O8" s="26" t="s">
        <v>20</v>
      </c>
    </row>
    <row r="9" spans="1:15" ht="50.1" customHeight="1">
      <c r="A9" s="18">
        <v>3</v>
      </c>
      <c r="B9" s="19" t="s">
        <v>22</v>
      </c>
      <c r="C9" s="20">
        <v>3800</v>
      </c>
      <c r="D9" s="20">
        <v>3800</v>
      </c>
      <c r="E9" s="18" t="s">
        <v>14</v>
      </c>
      <c r="F9" s="21" t="s">
        <v>15</v>
      </c>
      <c r="G9" s="22" t="str">
        <f t="shared" si="1"/>
        <v>ร้านนิวราชาอิเลคโทรนิค ราคาที่เสนอ 3,800 บาท</v>
      </c>
      <c r="H9" s="22" t="str">
        <f t="shared" si="0"/>
        <v>ร้านนิวราชาอิเลคโทรนิค ราคาที่ตกลงซื้อหรือจ้าง 3,800 บาท</v>
      </c>
      <c r="I9" s="23" t="s">
        <v>16</v>
      </c>
      <c r="J9" s="23" t="s">
        <v>17</v>
      </c>
      <c r="K9" s="24">
        <v>16</v>
      </c>
      <c r="L9" s="24" t="s">
        <v>18</v>
      </c>
      <c r="M9" s="25">
        <v>2569</v>
      </c>
      <c r="N9" s="25" t="s">
        <v>19</v>
      </c>
      <c r="O9" s="26" t="s">
        <v>20</v>
      </c>
    </row>
    <row r="10" spans="1:15" ht="50.1" customHeight="1">
      <c r="A10" s="18">
        <v>4</v>
      </c>
      <c r="B10" s="27" t="s">
        <v>23</v>
      </c>
      <c r="C10" s="20">
        <v>2200</v>
      </c>
      <c r="D10" s="20">
        <v>2200</v>
      </c>
      <c r="E10" s="18" t="s">
        <v>14</v>
      </c>
      <c r="F10" s="21" t="s">
        <v>15</v>
      </c>
      <c r="G10" s="22" t="str">
        <f t="shared" si="1"/>
        <v>ร้านนิวราชาอิเลคโทรนิค ราคาที่เสนอ 2,200 บาท</v>
      </c>
      <c r="H10" s="22" t="str">
        <f t="shared" si="0"/>
        <v>ร้านนิวราชาอิเลคโทรนิค ราคาที่ตกลงซื้อหรือจ้าง 2,200 บาท</v>
      </c>
      <c r="I10" s="23" t="s">
        <v>16</v>
      </c>
      <c r="J10" s="28" t="s">
        <v>17</v>
      </c>
      <c r="K10" s="24">
        <v>17</v>
      </c>
      <c r="L10" s="24" t="s">
        <v>18</v>
      </c>
      <c r="M10" s="25">
        <v>2569</v>
      </c>
      <c r="N10" s="25" t="s">
        <v>19</v>
      </c>
      <c r="O10" s="29" t="s">
        <v>20</v>
      </c>
    </row>
    <row r="11" spans="1:15" ht="50.1" customHeight="1">
      <c r="A11" s="18">
        <v>5</v>
      </c>
      <c r="B11" s="27" t="s">
        <v>24</v>
      </c>
      <c r="C11" s="20">
        <v>98750</v>
      </c>
      <c r="D11" s="20">
        <v>98750</v>
      </c>
      <c r="E11" s="18" t="s">
        <v>14</v>
      </c>
      <c r="F11" s="21" t="s">
        <v>15</v>
      </c>
      <c r="G11" s="22" t="str">
        <f t="shared" si="1"/>
        <v>ร้านนิวราชาอิเลคโทรนิค ราคาที่เสนอ 98,750 บาท</v>
      </c>
      <c r="H11" s="22" t="str">
        <f t="shared" si="0"/>
        <v>ร้านนิวราชาอิเลคโทรนิค ราคาที่ตกลงซื้อหรือจ้าง 98,750 บาท</v>
      </c>
      <c r="I11" s="23" t="s">
        <v>16</v>
      </c>
      <c r="J11" s="23" t="s">
        <v>17</v>
      </c>
      <c r="K11" s="24">
        <v>18</v>
      </c>
      <c r="L11" s="24" t="s">
        <v>18</v>
      </c>
      <c r="M11" s="25">
        <v>2569</v>
      </c>
      <c r="N11" s="25" t="s">
        <v>19</v>
      </c>
      <c r="O11" s="26" t="s">
        <v>20</v>
      </c>
    </row>
    <row r="12" spans="1:15" ht="50.1" customHeight="1">
      <c r="A12" s="18">
        <v>6</v>
      </c>
      <c r="B12" s="27" t="s">
        <v>25</v>
      </c>
      <c r="C12" s="20">
        <v>7600</v>
      </c>
      <c r="D12" s="20">
        <v>7600</v>
      </c>
      <c r="E12" s="18" t="s">
        <v>14</v>
      </c>
      <c r="F12" s="21" t="s">
        <v>26</v>
      </c>
      <c r="G12" s="22" t="str">
        <f t="shared" si="1"/>
        <v>ร้าน ช.พันช่างบ้านน้อยคาร์แคร์ ราคาที่เสนอ 7,600 บาท</v>
      </c>
      <c r="H12" s="22" t="str">
        <f t="shared" si="0"/>
        <v>ร้าน ช.พันช่างบ้านน้อยคาร์แคร์ ราคาที่ตกลงซื้อหรือจ้าง 7,600 บาท</v>
      </c>
      <c r="I12" s="23" t="s">
        <v>16</v>
      </c>
      <c r="J12" s="23" t="s">
        <v>17</v>
      </c>
      <c r="K12" s="24">
        <v>19</v>
      </c>
      <c r="L12" s="24" t="s">
        <v>18</v>
      </c>
      <c r="M12" s="25">
        <v>2569</v>
      </c>
      <c r="N12" s="25" t="s">
        <v>19</v>
      </c>
      <c r="O12" s="26" t="s">
        <v>27</v>
      </c>
    </row>
    <row r="13" spans="1:15" ht="50.1" customHeight="1">
      <c r="A13" s="18">
        <v>7</v>
      </c>
      <c r="B13" s="27" t="s">
        <v>28</v>
      </c>
      <c r="C13" s="20">
        <v>720</v>
      </c>
      <c r="D13" s="20">
        <v>720</v>
      </c>
      <c r="E13" s="18" t="s">
        <v>14</v>
      </c>
      <c r="F13" s="21" t="s">
        <v>15</v>
      </c>
      <c r="G13" s="22" t="str">
        <f t="shared" si="1"/>
        <v>ร้านนิวราชาอิเลคโทรนิค ราคาที่เสนอ 720 บาท</v>
      </c>
      <c r="H13" s="22" t="str">
        <f t="shared" si="0"/>
        <v>ร้านนิวราชาอิเลคโทรนิค ราคาที่ตกลงซื้อหรือจ้าง 720 บาท</v>
      </c>
      <c r="I13" s="23" t="s">
        <v>16</v>
      </c>
      <c r="J13" s="23" t="s">
        <v>17</v>
      </c>
      <c r="K13" s="24">
        <v>20</v>
      </c>
      <c r="L13" s="24" t="s">
        <v>18</v>
      </c>
      <c r="M13" s="25">
        <v>2569</v>
      </c>
      <c r="N13" s="25" t="s">
        <v>19</v>
      </c>
      <c r="O13" s="26" t="s">
        <v>29</v>
      </c>
    </row>
    <row r="14" spans="1:15" ht="50.1" customHeight="1">
      <c r="A14" s="18">
        <v>8</v>
      </c>
      <c r="B14" s="27" t="s">
        <v>30</v>
      </c>
      <c r="C14" s="20">
        <v>10125</v>
      </c>
      <c r="D14" s="20">
        <v>10125</v>
      </c>
      <c r="E14" s="18" t="s">
        <v>14</v>
      </c>
      <c r="F14" s="21" t="s">
        <v>31</v>
      </c>
      <c r="G14" s="22" t="str">
        <f t="shared" si="1"/>
        <v>ร้านท่าจำปาคอนกรีต ราคาที่เสนอ 10,125 บาท</v>
      </c>
      <c r="H14" s="22" t="str">
        <f t="shared" si="0"/>
        <v>ร้านท่าจำปาคอนกรีต ราคาที่ตกลงซื้อหรือจ้าง 10,125 บาท</v>
      </c>
      <c r="I14" s="23" t="s">
        <v>16</v>
      </c>
      <c r="J14" s="23" t="s">
        <v>17</v>
      </c>
      <c r="K14" s="24">
        <v>21</v>
      </c>
      <c r="L14" s="24" t="s">
        <v>18</v>
      </c>
      <c r="M14" s="25">
        <v>2569</v>
      </c>
      <c r="N14" s="25" t="s">
        <v>19</v>
      </c>
      <c r="O14" s="26" t="s">
        <v>29</v>
      </c>
    </row>
    <row r="15" spans="1:15" ht="50.1" customHeight="1">
      <c r="A15" s="18">
        <v>9</v>
      </c>
      <c r="B15" s="19" t="s">
        <v>32</v>
      </c>
      <c r="C15" s="20">
        <v>14781</v>
      </c>
      <c r="D15" s="20">
        <v>14781</v>
      </c>
      <c r="E15" s="18" t="s">
        <v>14</v>
      </c>
      <c r="F15" s="21" t="s">
        <v>31</v>
      </c>
      <c r="G15" s="22" t="str">
        <f t="shared" si="1"/>
        <v>ร้านท่าจำปาคอนกรีต ราคาที่เสนอ 14,781 บาท</v>
      </c>
      <c r="H15" s="22" t="str">
        <f t="shared" si="0"/>
        <v>ร้านท่าจำปาคอนกรีต ราคาที่ตกลงซื้อหรือจ้าง 14,781 บาท</v>
      </c>
      <c r="I15" s="23" t="s">
        <v>16</v>
      </c>
      <c r="J15" s="23" t="s">
        <v>17</v>
      </c>
      <c r="K15" s="24">
        <v>22</v>
      </c>
      <c r="L15" s="24" t="s">
        <v>18</v>
      </c>
      <c r="M15" s="25">
        <v>2569</v>
      </c>
      <c r="N15" s="25" t="s">
        <v>19</v>
      </c>
      <c r="O15" s="26" t="s">
        <v>29</v>
      </c>
    </row>
    <row r="16" spans="1:15" ht="50.1" customHeight="1">
      <c r="A16" s="18">
        <v>10</v>
      </c>
      <c r="B16" s="19" t="s">
        <v>33</v>
      </c>
      <c r="C16" s="20">
        <v>3125</v>
      </c>
      <c r="D16" s="20">
        <v>3125</v>
      </c>
      <c r="E16" s="18" t="s">
        <v>14</v>
      </c>
      <c r="F16" s="21" t="s">
        <v>31</v>
      </c>
      <c r="G16" s="22" t="str">
        <f t="shared" si="1"/>
        <v>ร้านท่าจำปาคอนกรีต ราคาที่เสนอ 3,125 บาท</v>
      </c>
      <c r="H16" s="22" t="str">
        <f t="shared" si="0"/>
        <v>ร้านท่าจำปาคอนกรีต ราคาที่ตกลงซื้อหรือจ้าง 3,125 บาท</v>
      </c>
      <c r="I16" s="23" t="s">
        <v>16</v>
      </c>
      <c r="J16" s="23" t="s">
        <v>17</v>
      </c>
      <c r="K16" s="24">
        <v>23</v>
      </c>
      <c r="L16" s="24" t="s">
        <v>18</v>
      </c>
      <c r="M16" s="25">
        <v>2569</v>
      </c>
      <c r="N16" s="25" t="s">
        <v>19</v>
      </c>
      <c r="O16" s="26" t="s">
        <v>29</v>
      </c>
    </row>
    <row r="17" spans="1:15" ht="50.1" customHeight="1">
      <c r="A17" s="18">
        <v>11</v>
      </c>
      <c r="B17" s="27" t="s">
        <v>34</v>
      </c>
      <c r="C17" s="20">
        <v>39825</v>
      </c>
      <c r="D17" s="20">
        <v>39825</v>
      </c>
      <c r="E17" s="18" t="s">
        <v>14</v>
      </c>
      <c r="F17" s="21" t="s">
        <v>31</v>
      </c>
      <c r="G17" s="22" t="str">
        <f t="shared" si="1"/>
        <v>ร้านท่าจำปาคอนกรีต ราคาที่เสนอ 39,825 บาท</v>
      </c>
      <c r="H17" s="22" t="str">
        <f t="shared" si="0"/>
        <v>ร้านท่าจำปาคอนกรีต ราคาที่ตกลงซื้อหรือจ้าง 39,825 บาท</v>
      </c>
      <c r="I17" s="23" t="s">
        <v>16</v>
      </c>
      <c r="J17" s="23" t="s">
        <v>17</v>
      </c>
      <c r="K17" s="24">
        <v>24</v>
      </c>
      <c r="L17" s="24" t="s">
        <v>18</v>
      </c>
      <c r="M17" s="25">
        <v>2569</v>
      </c>
      <c r="N17" s="25" t="s">
        <v>19</v>
      </c>
      <c r="O17" s="26" t="s">
        <v>29</v>
      </c>
    </row>
    <row r="18" spans="1:15" ht="37.5">
      <c r="A18" s="18">
        <v>12</v>
      </c>
      <c r="B18" s="27" t="s">
        <v>35</v>
      </c>
      <c r="C18" s="20">
        <v>4850</v>
      </c>
      <c r="D18" s="20">
        <v>4850</v>
      </c>
      <c r="E18" s="18" t="s">
        <v>14</v>
      </c>
      <c r="F18" s="22" t="s">
        <v>36</v>
      </c>
      <c r="G18" s="22" t="str">
        <f t="shared" si="1"/>
        <v>หจก.ไชยบุรีธารทอง ราคาที่เสนอ 4,850 บาท</v>
      </c>
      <c r="H18" s="22" t="str">
        <f t="shared" si="0"/>
        <v>หจก.ไชยบุรีธารทอง ราคาที่ตกลงซื้อหรือจ้าง 4,850 บาท</v>
      </c>
      <c r="I18" s="23" t="s">
        <v>16</v>
      </c>
      <c r="J18" s="23" t="s">
        <v>17</v>
      </c>
      <c r="K18" s="24">
        <v>25</v>
      </c>
      <c r="L18" s="24" t="s">
        <v>18</v>
      </c>
      <c r="M18" s="25">
        <v>2569</v>
      </c>
      <c r="N18" s="25" t="s">
        <v>19</v>
      </c>
      <c r="O18" s="26" t="s">
        <v>37</v>
      </c>
    </row>
    <row r="19" spans="1:15" ht="56.25">
      <c r="A19" s="18">
        <v>13</v>
      </c>
      <c r="B19" s="27" t="s">
        <v>38</v>
      </c>
      <c r="C19" s="20">
        <v>121307.98</v>
      </c>
      <c r="D19" s="20">
        <v>121307.98</v>
      </c>
      <c r="E19" s="18" t="s">
        <v>14</v>
      </c>
      <c r="F19" s="22" t="s">
        <v>39</v>
      </c>
      <c r="G19" s="22" t="str">
        <f t="shared" si="1"/>
        <v>บริษัท นครพนมแดรี่ 789 จำกัด ราคาที่เสนอ 121,308 บาท</v>
      </c>
      <c r="H19" s="22" t="str">
        <f t="shared" si="0"/>
        <v>บริษัท นครพนมแดรี่ 789 จำกัด ราคาที่ตกลงซื้อหรือจ้าง 121,308 บาท</v>
      </c>
      <c r="I19" s="23" t="s">
        <v>16</v>
      </c>
      <c r="J19" s="23" t="s">
        <v>17</v>
      </c>
      <c r="K19" s="24">
        <v>26</v>
      </c>
      <c r="L19" s="24" t="s">
        <v>18</v>
      </c>
      <c r="M19" s="25">
        <v>2569</v>
      </c>
      <c r="N19" s="25" t="s">
        <v>19</v>
      </c>
      <c r="O19" s="26" t="s">
        <v>37</v>
      </c>
    </row>
    <row r="20" spans="1:15" ht="56.25">
      <c r="A20" s="18">
        <v>14</v>
      </c>
      <c r="B20" s="27" t="s">
        <v>40</v>
      </c>
      <c r="C20" s="20">
        <v>24696.25</v>
      </c>
      <c r="D20" s="20">
        <v>24696.25</v>
      </c>
      <c r="E20" s="18" t="s">
        <v>14</v>
      </c>
      <c r="F20" s="22" t="s">
        <v>39</v>
      </c>
      <c r="G20" s="22" t="str">
        <f t="shared" si="1"/>
        <v>บริษัท นครพนมแดรี่ 789 จำกัด ราคาที่เสนอ 24,696 บาท</v>
      </c>
      <c r="H20" s="22" t="str">
        <f t="shared" si="0"/>
        <v>บริษัท นครพนมแดรี่ 789 จำกัด ราคาที่ตกลงซื้อหรือจ้าง 24,696 บาท</v>
      </c>
      <c r="I20" s="23" t="s">
        <v>16</v>
      </c>
      <c r="J20" s="23" t="s">
        <v>17</v>
      </c>
      <c r="K20" s="24">
        <v>27</v>
      </c>
      <c r="L20" s="24" t="s">
        <v>18</v>
      </c>
      <c r="M20" s="25">
        <v>2569</v>
      </c>
      <c r="N20" s="25" t="s">
        <v>19</v>
      </c>
      <c r="O20" s="26" t="s">
        <v>37</v>
      </c>
    </row>
    <row r="21" spans="1:15" ht="114.95" customHeight="1">
      <c r="A21" s="18">
        <v>15</v>
      </c>
      <c r="B21" s="27" t="s">
        <v>41</v>
      </c>
      <c r="C21" s="20">
        <v>5840</v>
      </c>
      <c r="D21" s="20">
        <v>5840</v>
      </c>
      <c r="E21" s="18" t="s">
        <v>14</v>
      </c>
      <c r="F21" s="22" t="s">
        <v>42</v>
      </c>
      <c r="G21" s="22" t="str">
        <f t="shared" si="1"/>
        <v>บริษัท นครหลวง ท่าอุเทน ปิโตรเลียม 99 จำกัด ราคาที่เสนอ 5,840 บาท</v>
      </c>
      <c r="H21" s="22" t="str">
        <f t="shared" si="0"/>
        <v>บริษัท นครหลวง ท่าอุเทน ปิโตรเลียม 99 จำกัด ราคาที่ตกลงซื้อหรือจ้าง 5,840 บาท</v>
      </c>
      <c r="I21" s="23" t="s">
        <v>16</v>
      </c>
      <c r="J21" s="30" t="s">
        <v>43</v>
      </c>
      <c r="K21" s="31"/>
      <c r="L21" s="31"/>
      <c r="M21" s="31"/>
      <c r="N21" s="31"/>
      <c r="O21" s="32"/>
    </row>
    <row r="22" spans="1:15" ht="114.95" customHeight="1">
      <c r="A22" s="18">
        <v>16</v>
      </c>
      <c r="B22" s="27" t="s">
        <v>44</v>
      </c>
      <c r="C22" s="20">
        <v>19080</v>
      </c>
      <c r="D22" s="20">
        <v>19080</v>
      </c>
      <c r="E22" s="18" t="s">
        <v>14</v>
      </c>
      <c r="F22" s="22" t="s">
        <v>42</v>
      </c>
      <c r="G22" s="22" t="str">
        <f t="shared" si="1"/>
        <v>บริษัท นครหลวง ท่าอุเทน ปิโตรเลียม 99 จำกัด ราคาที่เสนอ 19,080 บาท</v>
      </c>
      <c r="H22" s="22" t="str">
        <f t="shared" si="0"/>
        <v>บริษัท นครหลวง ท่าอุเทน ปิโตรเลียม 99 จำกัด ราคาที่ตกลงซื้อหรือจ้าง 19,080 บาท</v>
      </c>
      <c r="I22" s="23" t="s">
        <v>16</v>
      </c>
      <c r="J22" s="33" t="s">
        <v>43</v>
      </c>
      <c r="K22" s="34"/>
      <c r="L22" s="34"/>
      <c r="M22" s="34"/>
      <c r="N22" s="34"/>
      <c r="O22" s="35"/>
    </row>
    <row r="23" spans="1:15" ht="114.95" customHeight="1">
      <c r="A23" s="18">
        <v>17</v>
      </c>
      <c r="B23" s="27" t="s">
        <v>45</v>
      </c>
      <c r="C23" s="20">
        <v>3900</v>
      </c>
      <c r="D23" s="20">
        <v>3900</v>
      </c>
      <c r="E23" s="18" t="s">
        <v>14</v>
      </c>
      <c r="F23" s="22" t="s">
        <v>42</v>
      </c>
      <c r="G23" s="22" t="str">
        <f t="shared" si="1"/>
        <v>บริษัท นครหลวง ท่าอุเทน ปิโตรเลียม 99 จำกัด ราคาที่เสนอ 3,900 บาท</v>
      </c>
      <c r="H23" s="22" t="str">
        <f t="shared" si="0"/>
        <v>บริษัท นครหลวง ท่าอุเทน ปิโตรเลียม 99 จำกัด ราคาที่ตกลงซื้อหรือจ้าง 3,900 บาท</v>
      </c>
      <c r="I23" s="23" t="s">
        <v>16</v>
      </c>
      <c r="J23" s="33" t="s">
        <v>46</v>
      </c>
      <c r="K23" s="34"/>
      <c r="L23" s="34"/>
      <c r="M23" s="34"/>
      <c r="N23" s="34"/>
      <c r="O23" s="35"/>
    </row>
    <row r="24" spans="1:15" ht="114.95" customHeight="1">
      <c r="A24" s="18">
        <v>18</v>
      </c>
      <c r="B24" s="27" t="s">
        <v>47</v>
      </c>
      <c r="C24" s="20">
        <v>19641.330000000002</v>
      </c>
      <c r="D24" s="20">
        <v>19641.330000000002</v>
      </c>
      <c r="E24" s="18" t="s">
        <v>14</v>
      </c>
      <c r="F24" s="21" t="s">
        <v>42</v>
      </c>
      <c r="G24" s="22" t="str">
        <f t="shared" si="1"/>
        <v>บริษัท นครหลวง ท่าอุเทน ปิโตรเลียม 99 จำกัด ราคาที่เสนอ 19,641 บาท</v>
      </c>
      <c r="H24" s="22" t="str">
        <f t="shared" si="0"/>
        <v>บริษัท นครหลวง ท่าอุเทน ปิโตรเลียม 99 จำกัด ราคาที่ตกลงซื้อหรือจ้าง 19,641 บาท</v>
      </c>
      <c r="I24" s="23" t="s">
        <v>16</v>
      </c>
      <c r="J24" s="33" t="s">
        <v>46</v>
      </c>
      <c r="K24" s="34"/>
      <c r="L24" s="34"/>
      <c r="M24" s="34"/>
      <c r="N24" s="34"/>
      <c r="O24" s="35"/>
    </row>
    <row r="25" spans="1:15" ht="114.95" customHeight="1">
      <c r="A25" s="18">
        <v>19</v>
      </c>
      <c r="B25" s="27" t="s">
        <v>48</v>
      </c>
      <c r="C25" s="20">
        <v>16000</v>
      </c>
      <c r="D25" s="20">
        <v>16000</v>
      </c>
      <c r="E25" s="18" t="s">
        <v>14</v>
      </c>
      <c r="F25" s="21" t="s">
        <v>42</v>
      </c>
      <c r="G25" s="22" t="str">
        <f t="shared" si="1"/>
        <v>บริษัท นครหลวง ท่าอุเทน ปิโตรเลียม 99 จำกัด ราคาที่เสนอ 16,000 บาท</v>
      </c>
      <c r="H25" s="22" t="str">
        <f t="shared" si="0"/>
        <v>บริษัท นครหลวง ท่าอุเทน ปิโตรเลียม 99 จำกัด ราคาที่ตกลงซื้อหรือจ้าง 16,000 บาท</v>
      </c>
      <c r="I25" s="23" t="s">
        <v>16</v>
      </c>
      <c r="J25" s="33" t="s">
        <v>46</v>
      </c>
      <c r="K25" s="34"/>
      <c r="L25" s="34"/>
      <c r="M25" s="34"/>
      <c r="N25" s="34"/>
      <c r="O25" s="35"/>
    </row>
    <row r="26" spans="1:15" ht="50.1" customHeight="1">
      <c r="A26" s="18">
        <v>20</v>
      </c>
      <c r="B26" s="27" t="s">
        <v>49</v>
      </c>
      <c r="C26" s="20">
        <v>5700</v>
      </c>
      <c r="D26" s="20">
        <v>5725.88</v>
      </c>
      <c r="E26" s="18" t="s">
        <v>14</v>
      </c>
      <c r="F26" s="21" t="s">
        <v>50</v>
      </c>
      <c r="G26" s="22" t="str">
        <f t="shared" si="1"/>
        <v>หจก.ข้าวทิพย์พารวย ราคาที่เสนอ 5,700 บาท</v>
      </c>
      <c r="H26" s="22" t="str">
        <f t="shared" si="0"/>
        <v>หจก.ข้าวทิพย์พารวย ราคาที่ตกลงซื้อหรือจ้าง 5,700 บาท</v>
      </c>
      <c r="I26" s="23" t="s">
        <v>16</v>
      </c>
      <c r="J26" s="23" t="s">
        <v>51</v>
      </c>
      <c r="K26" s="24">
        <v>9</v>
      </c>
      <c r="L26" s="24" t="s">
        <v>18</v>
      </c>
      <c r="M26" s="25">
        <v>2569</v>
      </c>
      <c r="N26" s="25" t="s">
        <v>19</v>
      </c>
      <c r="O26" s="26" t="s">
        <v>52</v>
      </c>
    </row>
    <row r="27" spans="1:15" ht="61.5" customHeight="1">
      <c r="A27" s="18">
        <v>21</v>
      </c>
      <c r="B27" s="19" t="s">
        <v>53</v>
      </c>
      <c r="C27" s="20">
        <v>22000</v>
      </c>
      <c r="D27" s="20">
        <v>22421.19</v>
      </c>
      <c r="E27" s="18" t="s">
        <v>14</v>
      </c>
      <c r="F27" s="21" t="s">
        <v>50</v>
      </c>
      <c r="G27" s="22" t="str">
        <f t="shared" si="1"/>
        <v>หจก.ข้าวทิพย์พารวย ราคาที่เสนอ 22,000 บาท</v>
      </c>
      <c r="H27" s="22" t="str">
        <f t="shared" si="0"/>
        <v>หจก.ข้าวทิพย์พารวย ราคาที่ตกลงซื้อหรือจ้าง 22,000 บาท</v>
      </c>
      <c r="I27" s="23" t="s">
        <v>16</v>
      </c>
      <c r="J27" s="23" t="s">
        <v>51</v>
      </c>
      <c r="K27" s="24">
        <v>10</v>
      </c>
      <c r="L27" s="24" t="s">
        <v>18</v>
      </c>
      <c r="M27" s="25">
        <v>2569</v>
      </c>
      <c r="N27" s="25" t="s">
        <v>19</v>
      </c>
      <c r="O27" s="26" t="s">
        <v>52</v>
      </c>
    </row>
    <row r="28" spans="1:15" ht="50.1" customHeight="1">
      <c r="A28" s="18">
        <v>22</v>
      </c>
      <c r="B28" s="19" t="s">
        <v>54</v>
      </c>
      <c r="C28" s="20">
        <v>3456</v>
      </c>
      <c r="D28" s="20">
        <v>3456</v>
      </c>
      <c r="E28" s="18" t="s">
        <v>14</v>
      </c>
      <c r="F28" s="21" t="s">
        <v>55</v>
      </c>
      <c r="G28" s="22" t="str">
        <f t="shared" si="1"/>
        <v>ร้านพี - ดีไซน์ ราคาที่เสนอ 3,456 บาท</v>
      </c>
      <c r="H28" s="22" t="str">
        <f t="shared" si="0"/>
        <v>ร้านพี - ดีไซน์ ราคาที่ตกลงซื้อหรือจ้าง 3,456 บาท</v>
      </c>
      <c r="I28" s="23" t="s">
        <v>16</v>
      </c>
      <c r="J28" s="23" t="s">
        <v>51</v>
      </c>
      <c r="K28" s="24">
        <v>11</v>
      </c>
      <c r="L28" s="24" t="s">
        <v>18</v>
      </c>
      <c r="M28" s="25">
        <v>2569</v>
      </c>
      <c r="N28" s="25" t="s">
        <v>19</v>
      </c>
      <c r="O28" s="26" t="s">
        <v>56</v>
      </c>
    </row>
    <row r="29" spans="1:15" ht="50.1" customHeight="1">
      <c r="A29" s="18">
        <v>23</v>
      </c>
      <c r="B29" s="27" t="s">
        <v>57</v>
      </c>
      <c r="C29" s="20">
        <v>2500</v>
      </c>
      <c r="D29" s="20">
        <v>2500</v>
      </c>
      <c r="E29" s="18" t="s">
        <v>14</v>
      </c>
      <c r="F29" s="21" t="s">
        <v>58</v>
      </c>
      <c r="G29" s="22" t="str">
        <f t="shared" si="1"/>
        <v>บริษัท แอดไวน์ท่าอุเทน จำกัด ราคาที่เสนอ 2,500 บาท</v>
      </c>
      <c r="H29" s="22" t="str">
        <f t="shared" si="0"/>
        <v>บริษัท แอดไวน์ท่าอุเทน จำกัด ราคาที่ตกลงซื้อหรือจ้าง 2,500 บาท</v>
      </c>
      <c r="I29" s="23" t="s">
        <v>16</v>
      </c>
      <c r="J29" s="23" t="s">
        <v>51</v>
      </c>
      <c r="K29" s="24">
        <v>12</v>
      </c>
      <c r="L29" s="24" t="s">
        <v>18</v>
      </c>
      <c r="M29" s="25">
        <v>2569</v>
      </c>
      <c r="N29" s="25" t="s">
        <v>19</v>
      </c>
      <c r="O29" s="26" t="s">
        <v>56</v>
      </c>
    </row>
    <row r="30" spans="1:15" ht="50.1" customHeight="1">
      <c r="A30" s="18">
        <v>24</v>
      </c>
      <c r="B30" s="27" t="s">
        <v>59</v>
      </c>
      <c r="C30" s="20">
        <v>8800</v>
      </c>
      <c r="D30" s="20">
        <v>8800</v>
      </c>
      <c r="E30" s="18" t="s">
        <v>14</v>
      </c>
      <c r="F30" s="21" t="s">
        <v>60</v>
      </c>
      <c r="G30" s="22" t="str">
        <f t="shared" si="1"/>
        <v>นายสุนทร สุขคะนนท์ ราคาที่เสนอ 8,800 บาท</v>
      </c>
      <c r="H30" s="22" t="str">
        <f t="shared" si="0"/>
        <v>นายสุนทร สุขคะนนท์ ราคาที่ตกลงซื้อหรือจ้าง 8,800 บาท</v>
      </c>
      <c r="I30" s="23" t="s">
        <v>16</v>
      </c>
      <c r="J30" s="23" t="s">
        <v>51</v>
      </c>
      <c r="K30" s="24">
        <v>13</v>
      </c>
      <c r="L30" s="24" t="s">
        <v>18</v>
      </c>
      <c r="M30" s="25">
        <v>2569</v>
      </c>
      <c r="N30" s="25" t="s">
        <v>19</v>
      </c>
      <c r="O30" s="26" t="s">
        <v>56</v>
      </c>
    </row>
    <row r="31" spans="1:15" ht="50.1" customHeight="1">
      <c r="A31" s="18">
        <v>25</v>
      </c>
      <c r="B31" s="27" t="s">
        <v>61</v>
      </c>
      <c r="C31" s="20">
        <v>10560</v>
      </c>
      <c r="D31" s="20">
        <v>10560</v>
      </c>
      <c r="E31" s="18" t="s">
        <v>14</v>
      </c>
      <c r="F31" s="21" t="s">
        <v>62</v>
      </c>
      <c r="G31" s="22" t="str">
        <f t="shared" si="1"/>
        <v>นายสัญธะยา โพธิ์พันธุ์ ราคาที่เสนอ 10,560 บาท</v>
      </c>
      <c r="H31" s="22" t="str">
        <f t="shared" si="0"/>
        <v>นายสัญธะยา โพธิ์พันธุ์ ราคาที่ตกลงซื้อหรือจ้าง 10,560 บาท</v>
      </c>
      <c r="I31" s="23" t="s">
        <v>16</v>
      </c>
      <c r="J31" s="23" t="s">
        <v>51</v>
      </c>
      <c r="K31" s="24">
        <v>14</v>
      </c>
      <c r="L31" s="24" t="s">
        <v>18</v>
      </c>
      <c r="M31" s="25">
        <v>2569</v>
      </c>
      <c r="N31" s="25" t="s">
        <v>19</v>
      </c>
      <c r="O31" s="26" t="s">
        <v>56</v>
      </c>
    </row>
    <row r="32" spans="1:15" ht="56.25" customHeight="1">
      <c r="A32" s="18">
        <v>26</v>
      </c>
      <c r="B32" s="27" t="s">
        <v>63</v>
      </c>
      <c r="C32" s="20">
        <v>10560</v>
      </c>
      <c r="D32" s="20">
        <v>10560</v>
      </c>
      <c r="E32" s="18" t="s">
        <v>14</v>
      </c>
      <c r="F32" s="21" t="s">
        <v>64</v>
      </c>
      <c r="G32" s="22" t="str">
        <f t="shared" si="1"/>
        <v>นายธนวัฒน์ พรมแสง ราคาที่เสนอ 10,560 บาท</v>
      </c>
      <c r="H32" s="22" t="str">
        <f t="shared" si="0"/>
        <v>นายธนวัฒน์ พรมแสง ราคาที่ตกลงซื้อหรือจ้าง 10,560 บาท</v>
      </c>
      <c r="I32" s="23" t="s">
        <v>16</v>
      </c>
      <c r="J32" s="23" t="s">
        <v>51</v>
      </c>
      <c r="K32" s="24">
        <v>15</v>
      </c>
      <c r="L32" s="24" t="s">
        <v>18</v>
      </c>
      <c r="M32" s="25">
        <v>2569</v>
      </c>
      <c r="N32" s="25" t="s">
        <v>19</v>
      </c>
      <c r="O32" s="26" t="s">
        <v>56</v>
      </c>
    </row>
    <row r="33" spans="1:15" ht="56.25">
      <c r="A33" s="18">
        <v>27</v>
      </c>
      <c r="B33" s="27" t="s">
        <v>65</v>
      </c>
      <c r="C33" s="20">
        <v>3245.31</v>
      </c>
      <c r="D33" s="20">
        <v>3245.31</v>
      </c>
      <c r="E33" s="18" t="s">
        <v>14</v>
      </c>
      <c r="F33" s="21" t="s">
        <v>66</v>
      </c>
      <c r="G33" s="22" t="str">
        <f t="shared" si="1"/>
        <v>บริษัท โตโยต้านครพนม จำกัด ราคาที่เสนอ 3,245 บาท</v>
      </c>
      <c r="H33" s="22" t="str">
        <f t="shared" si="0"/>
        <v>บริษัท โตโยต้านครพนม จำกัด ราคาที่ตกลงซื้อหรือจ้าง 3,245 บาท</v>
      </c>
      <c r="I33" s="23" t="s">
        <v>16</v>
      </c>
      <c r="J33" s="23" t="s">
        <v>51</v>
      </c>
      <c r="K33" s="24">
        <v>16</v>
      </c>
      <c r="L33" s="24" t="s">
        <v>18</v>
      </c>
      <c r="M33" s="25">
        <v>2569</v>
      </c>
      <c r="N33" s="25" t="s">
        <v>19</v>
      </c>
      <c r="O33" s="26" t="s">
        <v>20</v>
      </c>
    </row>
    <row r="34" spans="1:15" ht="37.5">
      <c r="A34" s="18">
        <v>28</v>
      </c>
      <c r="B34" s="27" t="s">
        <v>67</v>
      </c>
      <c r="C34" s="20">
        <v>700</v>
      </c>
      <c r="D34" s="20">
        <v>700</v>
      </c>
      <c r="E34" s="18" t="s">
        <v>14</v>
      </c>
      <c r="F34" s="21" t="s">
        <v>26</v>
      </c>
      <c r="G34" s="22" t="str">
        <f t="shared" si="1"/>
        <v>ร้าน ช.พันช่างบ้านน้อยคาร์แคร์ ราคาที่เสนอ 700 บาท</v>
      </c>
      <c r="H34" s="22" t="str">
        <f t="shared" si="0"/>
        <v>ร้าน ช.พันช่างบ้านน้อยคาร์แคร์ ราคาที่ตกลงซื้อหรือจ้าง 700 บาท</v>
      </c>
      <c r="I34" s="23" t="s">
        <v>16</v>
      </c>
      <c r="J34" s="23" t="s">
        <v>51</v>
      </c>
      <c r="K34" s="24">
        <v>18</v>
      </c>
      <c r="L34" s="24" t="s">
        <v>18</v>
      </c>
      <c r="M34" s="25">
        <v>2569</v>
      </c>
      <c r="N34" s="25" t="s">
        <v>19</v>
      </c>
      <c r="O34" s="26" t="s">
        <v>27</v>
      </c>
    </row>
    <row r="35" spans="1:15" ht="37.5">
      <c r="A35" s="18">
        <v>29</v>
      </c>
      <c r="B35" s="27" t="s">
        <v>68</v>
      </c>
      <c r="C35" s="20">
        <v>9020</v>
      </c>
      <c r="D35" s="20">
        <v>9020</v>
      </c>
      <c r="E35" s="18" t="s">
        <v>14</v>
      </c>
      <c r="F35" s="21" t="s">
        <v>69</v>
      </c>
      <c r="G35" s="22" t="str">
        <f t="shared" si="1"/>
        <v>ร้าน พี-ดีไซน์ ราคาที่เสนอ 9,020 บาท</v>
      </c>
      <c r="H35" s="22" t="str">
        <f t="shared" si="0"/>
        <v>ร้าน พี-ดีไซน์ ราคาที่ตกลงซื้อหรือจ้าง 9,020 บาท</v>
      </c>
      <c r="I35" s="23" t="s">
        <v>16</v>
      </c>
      <c r="J35" s="23" t="s">
        <v>51</v>
      </c>
      <c r="K35" s="24">
        <v>19</v>
      </c>
      <c r="L35" s="24" t="s">
        <v>18</v>
      </c>
      <c r="M35" s="25">
        <v>2569</v>
      </c>
      <c r="N35" s="25" t="s">
        <v>19</v>
      </c>
      <c r="O35" s="26" t="s">
        <v>70</v>
      </c>
    </row>
    <row r="36" spans="1:15" ht="37.5">
      <c r="A36" s="18">
        <v>30</v>
      </c>
      <c r="B36" s="27" t="s">
        <v>53</v>
      </c>
      <c r="C36" s="20">
        <v>22000</v>
      </c>
      <c r="D36" s="20">
        <v>22421.19</v>
      </c>
      <c r="E36" s="18" t="s">
        <v>14</v>
      </c>
      <c r="F36" s="21" t="s">
        <v>50</v>
      </c>
      <c r="G36" s="22" t="str">
        <f t="shared" si="1"/>
        <v>หจก.ข้าวทิพย์พารวย ราคาที่เสนอ 22,000 บาท</v>
      </c>
      <c r="H36" s="22" t="str">
        <f t="shared" si="0"/>
        <v>หจก.ข้าวทิพย์พารวย ราคาที่ตกลงซื้อหรือจ้าง 22,000 บาท</v>
      </c>
      <c r="I36" s="23" t="s">
        <v>16</v>
      </c>
      <c r="J36" s="23" t="s">
        <v>51</v>
      </c>
      <c r="K36" s="24">
        <v>21</v>
      </c>
      <c r="L36" s="24" t="s">
        <v>18</v>
      </c>
      <c r="M36" s="25">
        <v>2569</v>
      </c>
      <c r="N36" s="25" t="s">
        <v>19</v>
      </c>
      <c r="O36" s="26" t="s">
        <v>29</v>
      </c>
    </row>
    <row r="37" spans="1:15" ht="37.5">
      <c r="A37" s="18">
        <v>31</v>
      </c>
      <c r="B37" s="27" t="s">
        <v>71</v>
      </c>
      <c r="C37" s="20">
        <v>3280</v>
      </c>
      <c r="D37" s="20">
        <v>3280</v>
      </c>
      <c r="E37" s="18" t="s">
        <v>14</v>
      </c>
      <c r="F37" s="21" t="s">
        <v>72</v>
      </c>
      <c r="G37" s="22" t="str">
        <f t="shared" si="1"/>
        <v>ร้านอนันตชัยมอเตอร์ ราคาที่เสนอ 3,280 บาท</v>
      </c>
      <c r="H37" s="22" t="str">
        <f t="shared" si="0"/>
        <v>ร้านอนันตชัยมอเตอร์ ราคาที่ตกลงซื้อหรือจ้าง 3,280 บาท</v>
      </c>
      <c r="I37" s="23" t="s">
        <v>16</v>
      </c>
      <c r="J37" s="23" t="s">
        <v>51</v>
      </c>
      <c r="K37" s="24">
        <v>22</v>
      </c>
      <c r="L37" s="24" t="s">
        <v>18</v>
      </c>
      <c r="M37" s="25">
        <v>2569</v>
      </c>
      <c r="N37" s="25" t="s">
        <v>19</v>
      </c>
      <c r="O37" s="26" t="s">
        <v>29</v>
      </c>
    </row>
    <row r="38" spans="1:15" ht="37.5">
      <c r="A38" s="18">
        <v>32</v>
      </c>
      <c r="B38" s="27" t="s">
        <v>54</v>
      </c>
      <c r="C38" s="20">
        <v>489</v>
      </c>
      <c r="D38" s="20">
        <v>489</v>
      </c>
      <c r="E38" s="18" t="s">
        <v>14</v>
      </c>
      <c r="F38" s="21" t="s">
        <v>69</v>
      </c>
      <c r="G38" s="22" t="str">
        <f t="shared" si="1"/>
        <v>ร้าน พี-ดีไซน์ ราคาที่เสนอ 489 บาท</v>
      </c>
      <c r="H38" s="22" t="str">
        <f t="shared" si="0"/>
        <v>ร้าน พี-ดีไซน์ ราคาที่ตกลงซื้อหรือจ้าง 489 บาท</v>
      </c>
      <c r="I38" s="23" t="s">
        <v>16</v>
      </c>
      <c r="J38" s="23" t="s">
        <v>51</v>
      </c>
      <c r="K38" s="24">
        <v>23</v>
      </c>
      <c r="L38" s="24" t="s">
        <v>18</v>
      </c>
      <c r="M38" s="25">
        <v>2569</v>
      </c>
      <c r="N38" s="25" t="s">
        <v>19</v>
      </c>
      <c r="O38" s="26" t="s">
        <v>29</v>
      </c>
    </row>
    <row r="39" spans="1:15" ht="37.5">
      <c r="A39" s="18">
        <v>33</v>
      </c>
      <c r="B39" s="27" t="s">
        <v>73</v>
      </c>
      <c r="C39" s="20">
        <v>600</v>
      </c>
      <c r="D39" s="20">
        <v>600</v>
      </c>
      <c r="E39" s="18" t="s">
        <v>14</v>
      </c>
      <c r="F39" s="21" t="s">
        <v>69</v>
      </c>
      <c r="G39" s="22" t="str">
        <f t="shared" si="1"/>
        <v>ร้าน พี-ดีไซน์ ราคาที่เสนอ 600 บาท</v>
      </c>
      <c r="H39" s="22" t="str">
        <f t="shared" si="0"/>
        <v>ร้าน พี-ดีไซน์ ราคาที่ตกลงซื้อหรือจ้าง 600 บาท</v>
      </c>
      <c r="I39" s="23" t="s">
        <v>16</v>
      </c>
      <c r="J39" s="23" t="s">
        <v>51</v>
      </c>
      <c r="K39" s="24">
        <v>24</v>
      </c>
      <c r="L39" s="24" t="s">
        <v>18</v>
      </c>
      <c r="M39" s="25">
        <v>2569</v>
      </c>
      <c r="N39" s="25" t="s">
        <v>19</v>
      </c>
      <c r="O39" s="26" t="s">
        <v>29</v>
      </c>
    </row>
    <row r="40" spans="1:15" ht="37.5">
      <c r="A40" s="18">
        <v>34</v>
      </c>
      <c r="B40" s="27" t="s">
        <v>74</v>
      </c>
      <c r="C40" s="20">
        <v>50000</v>
      </c>
      <c r="D40" s="20">
        <v>50000</v>
      </c>
      <c r="E40" s="18" t="s">
        <v>14</v>
      </c>
      <c r="F40" s="21" t="s">
        <v>50</v>
      </c>
      <c r="G40" s="22" t="str">
        <f t="shared" si="1"/>
        <v>หจก.ข้าวทิพย์พารวย ราคาที่เสนอ 50,000 บาท</v>
      </c>
      <c r="H40" s="22" t="str">
        <f t="shared" si="0"/>
        <v>หจก.ข้าวทิพย์พารวย ราคาที่ตกลงซื้อหรือจ้าง 50,000 บาท</v>
      </c>
      <c r="I40" s="23" t="s">
        <v>16</v>
      </c>
      <c r="J40" s="23" t="s">
        <v>51</v>
      </c>
      <c r="K40" s="24">
        <v>25</v>
      </c>
      <c r="L40" s="24" t="s">
        <v>18</v>
      </c>
      <c r="M40" s="25">
        <v>2569</v>
      </c>
      <c r="N40" s="25" t="s">
        <v>19</v>
      </c>
      <c r="O40" s="26" t="s">
        <v>75</v>
      </c>
    </row>
    <row r="41" spans="1:15" ht="37.5">
      <c r="A41" s="18">
        <v>35</v>
      </c>
      <c r="B41" s="27" t="s">
        <v>76</v>
      </c>
      <c r="C41" s="20">
        <v>9504</v>
      </c>
      <c r="D41" s="20">
        <v>9504</v>
      </c>
      <c r="E41" s="18" t="s">
        <v>14</v>
      </c>
      <c r="F41" s="21" t="s">
        <v>60</v>
      </c>
      <c r="G41" s="22" t="str">
        <f t="shared" si="1"/>
        <v>นายสุนทร สุขคะนนท์ ราคาที่เสนอ 9,504 บาท</v>
      </c>
      <c r="H41" s="22" t="str">
        <f t="shared" si="0"/>
        <v>นายสุนทร สุขคะนนท์ ราคาที่ตกลงซื้อหรือจ้าง 9,504 บาท</v>
      </c>
      <c r="I41" s="23" t="s">
        <v>16</v>
      </c>
      <c r="J41" s="23" t="s">
        <v>51</v>
      </c>
      <c r="K41" s="24">
        <v>26</v>
      </c>
      <c r="L41" s="24" t="s">
        <v>18</v>
      </c>
      <c r="M41" s="25">
        <v>2569</v>
      </c>
      <c r="N41" s="25" t="s">
        <v>19</v>
      </c>
      <c r="O41" s="26" t="s">
        <v>37</v>
      </c>
    </row>
    <row r="42" spans="1:15" ht="37.5">
      <c r="A42" s="18">
        <v>36</v>
      </c>
      <c r="B42" s="27" t="s">
        <v>77</v>
      </c>
      <c r="C42" s="20">
        <v>10912</v>
      </c>
      <c r="D42" s="20">
        <v>10912</v>
      </c>
      <c r="E42" s="18" t="s">
        <v>14</v>
      </c>
      <c r="F42" s="21" t="s">
        <v>62</v>
      </c>
      <c r="G42" s="22" t="str">
        <f t="shared" si="1"/>
        <v>นายสัญธะยา โพธิ์พันธุ์ ราคาที่เสนอ 10,912 บาท</v>
      </c>
      <c r="H42" s="22" t="str">
        <f t="shared" si="0"/>
        <v>นายสัญธะยา โพธิ์พันธุ์ ราคาที่ตกลงซื้อหรือจ้าง 10,912 บาท</v>
      </c>
      <c r="I42" s="23" t="s">
        <v>16</v>
      </c>
      <c r="J42" s="23" t="s">
        <v>51</v>
      </c>
      <c r="K42" s="24">
        <v>27</v>
      </c>
      <c r="L42" s="24" t="s">
        <v>18</v>
      </c>
      <c r="M42" s="25">
        <v>2569</v>
      </c>
      <c r="N42" s="25" t="s">
        <v>19</v>
      </c>
      <c r="O42" s="26" t="s">
        <v>78</v>
      </c>
    </row>
    <row r="43" spans="1:15" ht="37.5">
      <c r="A43" s="18">
        <v>37</v>
      </c>
      <c r="B43" s="27" t="s">
        <v>79</v>
      </c>
      <c r="C43" s="20">
        <v>10912</v>
      </c>
      <c r="D43" s="20">
        <v>10912</v>
      </c>
      <c r="E43" s="18" t="s">
        <v>14</v>
      </c>
      <c r="F43" s="21" t="s">
        <v>64</v>
      </c>
      <c r="G43" s="22" t="str">
        <f t="shared" si="1"/>
        <v>นายธนวัฒน์ พรมแสง ราคาที่เสนอ 10,912 บาท</v>
      </c>
      <c r="H43" s="22" t="str">
        <f t="shared" si="0"/>
        <v>นายธนวัฒน์ พรมแสง ราคาที่ตกลงซื้อหรือจ้าง 10,912 บาท</v>
      </c>
      <c r="I43" s="23" t="s">
        <v>16</v>
      </c>
      <c r="J43" s="23" t="s">
        <v>51</v>
      </c>
      <c r="K43" s="24">
        <v>28</v>
      </c>
      <c r="L43" s="24" t="s">
        <v>18</v>
      </c>
      <c r="M43" s="25">
        <v>2569</v>
      </c>
      <c r="N43" s="25" t="s">
        <v>19</v>
      </c>
      <c r="O43" s="26" t="s">
        <v>78</v>
      </c>
    </row>
    <row r="44" spans="1:15" ht="37.5">
      <c r="A44" s="18">
        <v>38</v>
      </c>
      <c r="B44" s="27" t="s">
        <v>80</v>
      </c>
      <c r="C44" s="20">
        <v>7040</v>
      </c>
      <c r="D44" s="20">
        <v>7040</v>
      </c>
      <c r="E44" s="18" t="s">
        <v>14</v>
      </c>
      <c r="F44" s="21" t="s">
        <v>81</v>
      </c>
      <c r="G44" s="22" t="str">
        <f t="shared" si="1"/>
        <v>นายณัฐวุฒิ ยศไชยวิบูลย์ ราคาที่เสนอ 7,040 บาท</v>
      </c>
      <c r="H44" s="22" t="str">
        <f t="shared" si="0"/>
        <v>นายณัฐวุฒิ ยศไชยวิบูลย์ ราคาที่ตกลงซื้อหรือจ้าง 7,040 บาท</v>
      </c>
      <c r="I44" s="23" t="s">
        <v>16</v>
      </c>
      <c r="J44" s="23" t="s">
        <v>51</v>
      </c>
      <c r="K44" s="24">
        <v>29</v>
      </c>
      <c r="L44" s="24" t="s">
        <v>18</v>
      </c>
      <c r="M44" s="25">
        <v>2569</v>
      </c>
      <c r="N44" s="25" t="s">
        <v>19</v>
      </c>
      <c r="O44" s="26" t="s">
        <v>78</v>
      </c>
    </row>
  </sheetData>
  <autoFilter ref="A6:O6" xr:uid="{7F43A245-D9AE-44BD-821B-4A4B9D586518}">
    <filterColumn colId="9" showButton="0"/>
    <filterColumn colId="10" showButton="0"/>
    <filterColumn colId="11" showButton="0"/>
    <filterColumn colId="12" showButton="0"/>
    <filterColumn colId="13" showButton="0"/>
  </autoFilter>
  <mergeCells count="19">
    <mergeCell ref="J23:O23"/>
    <mergeCell ref="J24:O24"/>
    <mergeCell ref="J25:O25"/>
    <mergeCell ref="G5:G6"/>
    <mergeCell ref="H5:H6"/>
    <mergeCell ref="I5:I6"/>
    <mergeCell ref="J5:O6"/>
    <mergeCell ref="J21:O21"/>
    <mergeCell ref="J22:O22"/>
    <mergeCell ref="I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pageMargins left="3.937007874015748E-2" right="3.937007874015748E-2" top="0.15748031496062992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2026-04-20T04:25:04Z</dcterms:created>
  <dcterms:modified xsi:type="dcterms:W3CDTF">2026-04-20T04:25:16Z</dcterms:modified>
</cp:coreProperties>
</file>