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5A9F3E5-8956-4094-90C0-C90BA20C73B2}" xr6:coauthVersionLast="36" xr6:coauthVersionMax="36" xr10:uidLastSave="{00000000-0000-0000-0000-000000000000}"/>
  <bookViews>
    <workbookView xWindow="0" yWindow="0" windowWidth="24000" windowHeight="8985" xr2:uid="{510558A3-E5C2-4CDE-8A7F-A949B03B75D5}"/>
  </bookViews>
  <sheets>
    <sheet name="กุมภาพันธ์ 2569" sheetId="1" r:id="rId1"/>
  </sheets>
  <definedNames>
    <definedName name="_xlnm._FilterDatabase" localSheetId="0" hidden="1">'กุมภาพันธ์ 2569'!$A$6:$O$6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<sst xmlns="http://schemas.openxmlformats.org/spreadsheetml/2006/main" count="238" uniqueCount="76">
  <si>
    <t>แบบ สขร. 1</t>
  </si>
  <si>
    <t>สรุปผลการจัดซื้อจัดจ้างในรอบเดือน กุมภาพันธ์  2569</t>
  </si>
  <si>
    <t>องค์การบริหารส่วนตำบลไชยบุรี อำเภอท่าอุเทน  จังหวัดนครพนม</t>
  </si>
  <si>
    <t>วันที่ 1 - 28 เดือน กุมภาพันธ์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</si>
  <si>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</si>
  <si>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</si>
  <si>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</si>
  <si>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</si>
  <si>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</si>
  <si>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</si>
  <si>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</si>
  <si>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</si>
  <si>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</si>
  <si>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จัดซื้อวัสดุซ่อมแซมบ้านผู้สูงอายุ</t>
  </si>
  <si>
    <t>เฉพาะเจาะจง</t>
  </si>
  <si>
    <t>บ.นครหลวงวัสดุ 99 จำกัด</t>
  </si>
  <si>
    <t>คุณสมบัติครบถ้วน/ราคาต่ำสุด</t>
  </si>
  <si>
    <t>ใบสั่งซื้อเลขที่</t>
  </si>
  <si>
    <t>/</t>
  </si>
  <si>
    <t>ลว.</t>
  </si>
  <si>
    <t>04/02/2569</t>
  </si>
  <si>
    <t>จัดซื้อเสา คสล.</t>
  </si>
  <si>
    <t>บ.ท่าอุเทนคอนกรีตอัดแรง จำกัด</t>
  </si>
  <si>
    <t>จัดซื้อวัสดุสำนักงาน(กองช่าง)</t>
  </si>
  <si>
    <t>ร้านทวีโชคพาณิชย์</t>
  </si>
  <si>
    <t>05/02/2569</t>
  </si>
  <si>
    <t>จัดซื้อวัสดุงานบ้านงานครัว จำนวน 26 รายการ</t>
  </si>
  <si>
    <t>จัดซื้อวัสดุกีฬา</t>
  </si>
  <si>
    <t>ร้านศิวพร สปอร์ต</t>
  </si>
  <si>
    <t>จัดซื้อวัสดุคอมพิวเตอร์ (กองคลัง) จำนวน 4 รายการ</t>
  </si>
  <si>
    <t>09/02/2569</t>
  </si>
  <si>
    <t>จัดซื้อเวชภัณฑ์ จำนวน 8 รายการ</t>
  </si>
  <si>
    <t>จัดซื้อวัสดุเตรียมงานกีฬา จำนวน 4 รายการ</t>
  </si>
  <si>
    <t>ร้านท่าจำปาคอนกรีต 99</t>
  </si>
  <si>
    <t>จัดซื้อวัสดุ่ก่อสร้างประปา</t>
  </si>
  <si>
    <t>11/02/2569</t>
  </si>
  <si>
    <t>จัดซื้อมิเตอร์น้ำ 4 หุน</t>
  </si>
  <si>
    <t>จัดซื้อสายส่งน้ำดับเพลิง</t>
  </si>
  <si>
    <t>ร้านบุญเจริญซัพพลาย</t>
  </si>
  <si>
    <t>18/02/2569</t>
  </si>
  <si>
    <t>จัดซื้อวัสดุจราจร จำนวน 2 รายการ</t>
  </si>
  <si>
    <t>จัดซื้อยางรถยนต์</t>
  </si>
  <si>
    <t>ร้าน ช.พันช่าง บ้านน้อยคาร์แคร์</t>
  </si>
  <si>
    <t>27/02/2569</t>
  </si>
  <si>
    <t>จัดซื้อน้ำดื่ม ประจำเดือน มีนาคม 2569</t>
  </si>
  <si>
    <t>หจก.ไชยบุรีธารทอง</t>
  </si>
  <si>
    <t>จัดซื้ออาหารเสริม (นม) โรงเรียน ประจำเดือน มีนาคม 2569</t>
  </si>
  <si>
    <t>บริษัท นครพนมแดรี่ 789 จำกัด</t>
  </si>
  <si>
    <t>จัดซื้ออาหารเสริม (นม) ศพด. ประจำเดือน มีนาคม 2569</t>
  </si>
  <si>
    <t>จัดซื้อน้ำมัน สป เดือน กุมภาพันธ์ 2569</t>
  </si>
  <si>
    <t>บริษัท นครหลวง ท่าอุเทน ปิโตรเลียม 99 จำกัด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</si>
  <si>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2564</t>
  </si>
  <si>
    <t>จัดซื้อน้ำมัน ปภ เดือน กุมภาพันธ์ 2569</t>
  </si>
  <si>
    <t>จัดซื้ออน้ำมัน กองคลัง เดือน กุมภาพันธ์ 2569</t>
  </si>
  <si>
    <t>จัดซื้อน้ำมัน กองช่าง เดือน กุมภาพันธ์ 2569</t>
  </si>
  <si>
    <t>จัดซื้อน้ำมัน สด. เดือน กุมภาพันธ์ 2569</t>
  </si>
  <si>
    <t>จ้างเหมาทำป้ายอะคริลิค</t>
  </si>
  <si>
    <t>ร้านพี-ดีไซด์</t>
  </si>
  <si>
    <t>ใบสั่งจ้างเลขที่</t>
  </si>
  <si>
    <t>4/02/2569</t>
  </si>
  <si>
    <t>จ้างเหมาทำป้ายไวนิลงานกีฬา อบต.</t>
  </si>
  <si>
    <t>5/02/2569</t>
  </si>
  <si>
    <t>จ้างเหมาซ่อมคอมพิวเตอร์ กอง สด.</t>
  </si>
  <si>
    <t>บริษัท แอดไวซด์ ท่าอุเทน จำกัด</t>
  </si>
  <si>
    <t>จ้างเหมาซ่อมเครื่องเสียงกลางแจ้ง</t>
  </si>
  <si>
    <t>นายปริญญา ศรีบุรินทร์</t>
  </si>
  <si>
    <t>จ้างเหมาขับรถยนต์ส่วนกลาง ประจำเดือน มีนาคม 2569</t>
  </si>
  <si>
    <t>นายสุนทร สุขคะนนท์</t>
  </si>
  <si>
    <t>จ้างเหมาบุคคลภายนอก ตำแหน่ง พนักงานผลิตน้ำประปา บ้านไชยบุรี ประจำเดือน มีนาคม 2569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</si>
  <si>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</si>
  <si>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มีนาคม 2569</t>
  </si>
  <si>
    <t>นายธนวัฒน์ พรมแสง</t>
  </si>
  <si>
    <t>จ้างเหมาทั่วไป (กองช่าง) ประจำเดือน มีนาคม 2569</t>
  </si>
  <si>
    <t>นายณัฐวุฒิ ยศไชยวิบูลย์</t>
  </si>
  <si>
    <t>จ้างเหมาคนงานดูแลเครื่องสูบน้ำ บ้านแก้วปัดโป่ง ประจำเดือน มีนาคม 2569</t>
  </si>
  <si>
    <t>นายดุสิต มะสุใส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</si>
</sst>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49" fontId="5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shrinkToFit="1"/>
    </xf>
    <xf numFmtId="49" fontId="5" fillId="0" borderId="11" xfId="0" quotePrefix="1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49" fontId="7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8EDF-744A-4D7B-B3C6-0D52C51C34B4}">
  <sheetPr>
    <pageSetUpPr fitToPage="1"/>
  </sheetPr>
  <dimension ref="A1:O36"/>
  <sheetViews>
    <sheetView tabSelected="1" topLeftCell="A31" zoomScaleNormal="100" workbookViewId="0">
      <selection sqref="A1:O36"/>
    </sheetView>
  </sheetViews>
  <sheetFormatPr defaultColWidth="9" defaultRowHeight="18.75"/>
  <cols>
    <col min="1" max="1" width="6.28515625" style="5" customWidth="1"/>
    <col min="2" max="2" width="38.140625" style="45" customWidth="1"/>
    <col min="3" max="3" width="12.7109375" style="46" customWidth="1"/>
    <col min="4" max="4" width="13.140625" style="46" customWidth="1"/>
    <col min="5" max="5" width="10.85546875" style="5" customWidth="1"/>
    <col min="6" max="6" width="28.7109375" style="5" hidden="1" customWidth="1"/>
    <col min="7" max="7" width="24.5703125" style="5" customWidth="1"/>
    <col min="8" max="8" width="26" style="5" customWidth="1"/>
    <col min="9" max="9" width="26.42578125" style="47" bestFit="1" customWidth="1"/>
    <col min="10" max="10" width="12.7109375" style="47" customWidth="1"/>
    <col min="11" max="11" width="2.7109375" style="47" customWidth="1"/>
    <col min="12" max="12" width="1.28515625" style="47" customWidth="1"/>
    <col min="13" max="13" width="5" style="48" bestFit="1" customWidth="1"/>
    <col min="14" max="14" width="5" style="48" customWidth="1"/>
    <col min="15" max="15" width="10.42578125" style="47" bestFit="1" customWidth="1"/>
    <col min="16" max="16384" width="9" style="5"/>
  </cols>
  <sheetData>
    <row r="1" spans="1:15" ht="15.75" customHeight="1">
      <c r="A1" s="1"/>
      <c r="B1" s="2"/>
      <c r="C1" s="3"/>
      <c r="D1" s="3"/>
      <c r="E1" s="1"/>
      <c r="F1" s="1"/>
      <c r="G1" s="1"/>
      <c r="H1" s="1"/>
      <c r="I1" s="4" t="s">
        <v>0</v>
      </c>
      <c r="J1" s="4"/>
      <c r="K1" s="4"/>
      <c r="L1" s="4"/>
      <c r="M1" s="4"/>
      <c r="N1" s="4"/>
      <c r="O1" s="4"/>
    </row>
    <row r="2" spans="1:15" ht="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2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21" customHeight="1">
      <c r="A5" s="8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13"/>
      <c r="G5" s="13" t="s">
        <v>9</v>
      </c>
      <c r="H5" s="13" t="s">
        <v>10</v>
      </c>
      <c r="I5" s="11" t="s">
        <v>11</v>
      </c>
      <c r="J5" s="14" t="s">
        <v>12</v>
      </c>
      <c r="K5" s="14"/>
      <c r="L5" s="14"/>
      <c r="M5" s="14"/>
      <c r="N5" s="14"/>
      <c r="O5" s="14"/>
    </row>
    <row r="6" spans="1:15" ht="47.25" customHeight="1">
      <c r="A6" s="15"/>
      <c r="B6" s="16"/>
      <c r="C6" s="17"/>
      <c r="D6" s="18"/>
      <c r="E6" s="19"/>
      <c r="F6" s="20"/>
      <c r="G6" s="20"/>
      <c r="H6" s="20"/>
      <c r="I6" s="18"/>
      <c r="J6" s="14"/>
      <c r="K6" s="14"/>
      <c r="L6" s="14"/>
      <c r="M6" s="14"/>
      <c r="N6" s="14"/>
      <c r="O6" s="14"/>
    </row>
    <row r="7" spans="1:15" ht="37.5">
      <c r="A7" s="21">
        <v>1</v>
      </c>
      <c r="B7" s="22" t="s">
        <v>13</v>
      </c>
      <c r="C7" s="23">
        <v>143800</v>
      </c>
      <c r="D7" s="23">
        <v>143800</v>
      </c>
      <c r="E7" s="21" t="s">
        <v>14</v>
      </c>
      <c r="F7" s="24" t="s">
        <v>15</v>
      </c>
      <c r="G7" s="25" t="str">
        <f>F7 &amp; " ราคาที่เสนอ " &amp; TEXT(C7, "#,##0") &amp; " บาท"</f>
        <v>บ.นครหลวงวัสดุ 99 จำกัด ราคาที่เสนอ 143,800 บาท</v>
      </c>
      <c r="H7" s="25" t="str">
        <f t="shared" ref="H7:H36" si="0">F7 &amp; " ราคาที่ตกลงซื้อหรือจ้าง " &amp; TEXT(C7, "#,##0") &amp; " บาท"</f>
        <v>บ.นครหลวงวัสดุ 99 จำกัด ราคาที่ตกลงซื้อหรือจ้าง 143,800 บาท</v>
      </c>
      <c r="I7" s="26" t="s">
        <v>16</v>
      </c>
      <c r="J7" s="26" t="s">
        <v>17</v>
      </c>
      <c r="K7" s="27">
        <v>49</v>
      </c>
      <c r="L7" s="27" t="s">
        <v>18</v>
      </c>
      <c r="M7" s="28">
        <v>2569</v>
      </c>
      <c r="N7" s="28" t="s">
        <v>19</v>
      </c>
      <c r="O7" s="29" t="s">
        <v>20</v>
      </c>
    </row>
    <row r="8" spans="1:15" ht="45" customHeight="1">
      <c r="A8" s="21">
        <v>2</v>
      </c>
      <c r="B8" s="22" t="s">
        <v>21</v>
      </c>
      <c r="C8" s="23">
        <v>3000</v>
      </c>
      <c r="D8" s="23">
        <v>3000</v>
      </c>
      <c r="E8" s="21" t="s">
        <v>14</v>
      </c>
      <c r="F8" s="24" t="s">
        <v>22</v>
      </c>
      <c r="G8" s="25" t="str">
        <f t="shared" ref="G8:G36" si="1">F8 &amp; " ราคาที่เสนอ " &amp; TEXT(C8, "#,##0") &amp; " บาท"</f>
        <v>บ.ท่าอุเทนคอนกรีตอัดแรง จำกัด ราคาที่เสนอ 3,000 บาท</v>
      </c>
      <c r="H8" s="25" t="str">
        <f t="shared" si="0"/>
        <v>บ.ท่าอุเทนคอนกรีตอัดแรง จำกัด ราคาที่ตกลงซื้อหรือจ้าง 3,000 บาท</v>
      </c>
      <c r="I8" s="26" t="s">
        <v>16</v>
      </c>
      <c r="J8" s="26" t="s">
        <v>17</v>
      </c>
      <c r="K8" s="27">
        <v>50</v>
      </c>
      <c r="L8" s="27" t="s">
        <v>18</v>
      </c>
      <c r="M8" s="28">
        <v>2569</v>
      </c>
      <c r="N8" s="28" t="s">
        <v>19</v>
      </c>
      <c r="O8" s="29" t="s">
        <v>20</v>
      </c>
    </row>
    <row r="9" spans="1:15" ht="37.5">
      <c r="A9" s="21">
        <v>3</v>
      </c>
      <c r="B9" s="22" t="s">
        <v>23</v>
      </c>
      <c r="C9" s="23">
        <v>5760</v>
      </c>
      <c r="D9" s="23">
        <v>5760</v>
      </c>
      <c r="E9" s="21" t="s">
        <v>14</v>
      </c>
      <c r="F9" s="24" t="s">
        <v>24</v>
      </c>
      <c r="G9" s="25" t="str">
        <f t="shared" si="1"/>
        <v>ร้านทวีโชคพาณิชย์ ราคาที่เสนอ 5,760 บาท</v>
      </c>
      <c r="H9" s="25" t="str">
        <f t="shared" si="0"/>
        <v>ร้านทวีโชคพาณิชย์ ราคาที่ตกลงซื้อหรือจ้าง 5,760 บาท</v>
      </c>
      <c r="I9" s="26" t="s">
        <v>16</v>
      </c>
      <c r="J9" s="26" t="s">
        <v>17</v>
      </c>
      <c r="K9" s="27">
        <v>51</v>
      </c>
      <c r="L9" s="27" t="s">
        <v>18</v>
      </c>
      <c r="M9" s="28">
        <v>2569</v>
      </c>
      <c r="N9" s="28" t="s">
        <v>19</v>
      </c>
      <c r="O9" s="29" t="s">
        <v>25</v>
      </c>
    </row>
    <row r="10" spans="1:15" ht="37.5">
      <c r="A10" s="21">
        <v>4</v>
      </c>
      <c r="B10" s="30" t="s">
        <v>26</v>
      </c>
      <c r="C10" s="23">
        <v>18022</v>
      </c>
      <c r="D10" s="23">
        <v>18022</v>
      </c>
      <c r="E10" s="21" t="s">
        <v>14</v>
      </c>
      <c r="F10" s="24" t="s">
        <v>24</v>
      </c>
      <c r="G10" s="25" t="str">
        <f t="shared" si="1"/>
        <v>ร้านทวีโชคพาณิชย์ ราคาที่เสนอ 18,022 บาท</v>
      </c>
      <c r="H10" s="25" t="str">
        <f t="shared" si="0"/>
        <v>ร้านทวีโชคพาณิชย์ ราคาที่ตกลงซื้อหรือจ้าง 18,022 บาท</v>
      </c>
      <c r="I10" s="26" t="s">
        <v>16</v>
      </c>
      <c r="J10" s="31" t="s">
        <v>17</v>
      </c>
      <c r="K10" s="27">
        <v>52</v>
      </c>
      <c r="L10" s="27" t="s">
        <v>18</v>
      </c>
      <c r="M10" s="28">
        <v>2569</v>
      </c>
      <c r="N10" s="28" t="s">
        <v>19</v>
      </c>
      <c r="O10" s="32" t="s">
        <v>25</v>
      </c>
    </row>
    <row r="11" spans="1:15" ht="37.5">
      <c r="A11" s="21">
        <v>5</v>
      </c>
      <c r="B11" s="30" t="s">
        <v>27</v>
      </c>
      <c r="C11" s="23">
        <v>22039</v>
      </c>
      <c r="D11" s="23">
        <v>22039</v>
      </c>
      <c r="E11" s="21" t="s">
        <v>14</v>
      </c>
      <c r="F11" s="24" t="s">
        <v>28</v>
      </c>
      <c r="G11" s="25" t="str">
        <f t="shared" si="1"/>
        <v>ร้านศิวพร สปอร์ต ราคาที่เสนอ 22,039 บาท</v>
      </c>
      <c r="H11" s="25" t="str">
        <f t="shared" si="0"/>
        <v>ร้านศิวพร สปอร์ต ราคาที่ตกลงซื้อหรือจ้าง 22,039 บาท</v>
      </c>
      <c r="I11" s="26" t="s">
        <v>16</v>
      </c>
      <c r="J11" s="26" t="s">
        <v>17</v>
      </c>
      <c r="K11" s="27">
        <v>53</v>
      </c>
      <c r="L11" s="27" t="s">
        <v>18</v>
      </c>
      <c r="M11" s="28">
        <v>2569</v>
      </c>
      <c r="N11" s="28" t="s">
        <v>19</v>
      </c>
      <c r="O11" s="29" t="s">
        <v>25</v>
      </c>
    </row>
    <row r="12" spans="1:15" ht="37.5">
      <c r="A12" s="21">
        <v>6</v>
      </c>
      <c r="B12" s="30" t="s">
        <v>29</v>
      </c>
      <c r="C12" s="23">
        <v>38310</v>
      </c>
      <c r="D12" s="23">
        <v>38310</v>
      </c>
      <c r="E12" s="21" t="s">
        <v>14</v>
      </c>
      <c r="F12" s="24" t="s">
        <v>24</v>
      </c>
      <c r="G12" s="25" t="str">
        <f t="shared" si="1"/>
        <v>ร้านทวีโชคพาณิชย์ ราคาที่เสนอ 38,310 บาท</v>
      </c>
      <c r="H12" s="25" t="str">
        <f t="shared" si="0"/>
        <v>ร้านทวีโชคพาณิชย์ ราคาที่ตกลงซื้อหรือจ้าง 38,310 บาท</v>
      </c>
      <c r="I12" s="26" t="s">
        <v>16</v>
      </c>
      <c r="J12" s="26" t="s">
        <v>17</v>
      </c>
      <c r="K12" s="27">
        <v>54</v>
      </c>
      <c r="L12" s="27" t="s">
        <v>18</v>
      </c>
      <c r="M12" s="28">
        <v>2569</v>
      </c>
      <c r="N12" s="28" t="s">
        <v>19</v>
      </c>
      <c r="O12" s="29" t="s">
        <v>30</v>
      </c>
    </row>
    <row r="13" spans="1:15" ht="37.5">
      <c r="A13" s="21">
        <v>7</v>
      </c>
      <c r="B13" s="30" t="s">
        <v>31</v>
      </c>
      <c r="C13" s="23">
        <v>16000</v>
      </c>
      <c r="D13" s="23">
        <v>16000</v>
      </c>
      <c r="E13" s="21" t="s">
        <v>14</v>
      </c>
      <c r="F13" s="24" t="s">
        <v>24</v>
      </c>
      <c r="G13" s="25" t="str">
        <f t="shared" si="1"/>
        <v>ร้านทวีโชคพาณิชย์ ราคาที่เสนอ 16,000 บาท</v>
      </c>
      <c r="H13" s="25" t="str">
        <f t="shared" si="0"/>
        <v>ร้านทวีโชคพาณิชย์ ราคาที่ตกลงซื้อหรือจ้าง 16,000 บาท</v>
      </c>
      <c r="I13" s="26" t="s">
        <v>16</v>
      </c>
      <c r="J13" s="26" t="s">
        <v>17</v>
      </c>
      <c r="K13" s="27">
        <v>55</v>
      </c>
      <c r="L13" s="27" t="s">
        <v>18</v>
      </c>
      <c r="M13" s="28">
        <v>2569</v>
      </c>
      <c r="N13" s="28" t="s">
        <v>19</v>
      </c>
      <c r="O13" s="29" t="s">
        <v>30</v>
      </c>
    </row>
    <row r="14" spans="1:15" ht="37.5" customHeight="1">
      <c r="A14" s="21">
        <v>8</v>
      </c>
      <c r="B14" s="30" t="s">
        <v>32</v>
      </c>
      <c r="C14" s="23">
        <v>4170</v>
      </c>
      <c r="D14" s="23">
        <v>4170</v>
      </c>
      <c r="E14" s="21" t="s">
        <v>14</v>
      </c>
      <c r="F14" s="25" t="s">
        <v>33</v>
      </c>
      <c r="G14" s="25" t="str">
        <f t="shared" si="1"/>
        <v>ร้านท่าจำปาคอนกรีต 99 ราคาที่เสนอ 4,170 บาท</v>
      </c>
      <c r="H14" s="25" t="str">
        <f t="shared" si="0"/>
        <v>ร้านท่าจำปาคอนกรีต 99 ราคาที่ตกลงซื้อหรือจ้าง 4,170 บาท</v>
      </c>
      <c r="I14" s="26" t="s">
        <v>16</v>
      </c>
      <c r="J14" s="26" t="s">
        <v>17</v>
      </c>
      <c r="K14" s="27">
        <v>56</v>
      </c>
      <c r="L14" s="27" t="s">
        <v>18</v>
      </c>
      <c r="M14" s="28">
        <v>2570</v>
      </c>
      <c r="N14" s="28" t="s">
        <v>19</v>
      </c>
      <c r="O14" s="29" t="s">
        <v>30</v>
      </c>
    </row>
    <row r="15" spans="1:15" ht="37.5" customHeight="1">
      <c r="A15" s="21">
        <v>9</v>
      </c>
      <c r="B15" s="22" t="s">
        <v>34</v>
      </c>
      <c r="C15" s="23">
        <v>16906</v>
      </c>
      <c r="D15" s="23">
        <v>16906</v>
      </c>
      <c r="E15" s="21" t="s">
        <v>14</v>
      </c>
      <c r="F15" s="25" t="s">
        <v>33</v>
      </c>
      <c r="G15" s="25" t="str">
        <f t="shared" si="1"/>
        <v>ร้านท่าจำปาคอนกรีต 99 ราคาที่เสนอ 16,906 บาท</v>
      </c>
      <c r="H15" s="25" t="str">
        <f t="shared" si="0"/>
        <v>ร้านท่าจำปาคอนกรีต 99 ราคาที่ตกลงซื้อหรือจ้าง 16,906 บาท</v>
      </c>
      <c r="I15" s="26" t="s">
        <v>16</v>
      </c>
      <c r="J15" s="26" t="s">
        <v>17</v>
      </c>
      <c r="K15" s="27">
        <v>57</v>
      </c>
      <c r="L15" s="27" t="s">
        <v>18</v>
      </c>
      <c r="M15" s="28">
        <v>2571</v>
      </c>
      <c r="N15" s="28" t="s">
        <v>19</v>
      </c>
      <c r="O15" s="29" t="s">
        <v>35</v>
      </c>
    </row>
    <row r="16" spans="1:15" ht="37.5" customHeight="1">
      <c r="A16" s="21">
        <v>10</v>
      </c>
      <c r="B16" s="22" t="s">
        <v>36</v>
      </c>
      <c r="C16" s="23">
        <v>10800</v>
      </c>
      <c r="D16" s="23">
        <v>10800</v>
      </c>
      <c r="E16" s="21" t="s">
        <v>14</v>
      </c>
      <c r="F16" s="25" t="s">
        <v>33</v>
      </c>
      <c r="G16" s="25" t="str">
        <f t="shared" si="1"/>
        <v>ร้านท่าจำปาคอนกรีต 99 ราคาที่เสนอ 10,800 บาท</v>
      </c>
      <c r="H16" s="25" t="str">
        <f t="shared" si="0"/>
        <v>ร้านท่าจำปาคอนกรีต 99 ราคาที่ตกลงซื้อหรือจ้าง 10,800 บาท</v>
      </c>
      <c r="I16" s="26" t="s">
        <v>16</v>
      </c>
      <c r="J16" s="26" t="s">
        <v>17</v>
      </c>
      <c r="K16" s="27">
        <v>58</v>
      </c>
      <c r="L16" s="27" t="s">
        <v>18</v>
      </c>
      <c r="M16" s="28">
        <v>2572</v>
      </c>
      <c r="N16" s="28" t="s">
        <v>19</v>
      </c>
      <c r="O16" s="29" t="s">
        <v>35</v>
      </c>
    </row>
    <row r="17" spans="1:15" ht="37.5" customHeight="1">
      <c r="A17" s="21">
        <v>11</v>
      </c>
      <c r="B17" s="30" t="s">
        <v>37</v>
      </c>
      <c r="C17" s="23">
        <v>20000</v>
      </c>
      <c r="D17" s="23">
        <v>20000</v>
      </c>
      <c r="E17" s="21" t="s">
        <v>14</v>
      </c>
      <c r="F17" s="25" t="s">
        <v>38</v>
      </c>
      <c r="G17" s="25" t="str">
        <f t="shared" si="1"/>
        <v>ร้านบุญเจริญซัพพลาย ราคาที่เสนอ 20,000 บาท</v>
      </c>
      <c r="H17" s="25" t="str">
        <f t="shared" si="0"/>
        <v>ร้านบุญเจริญซัพพลาย ราคาที่ตกลงซื้อหรือจ้าง 20,000 บาท</v>
      </c>
      <c r="I17" s="26" t="s">
        <v>16</v>
      </c>
      <c r="J17" s="26" t="s">
        <v>17</v>
      </c>
      <c r="K17" s="27">
        <v>59</v>
      </c>
      <c r="L17" s="27" t="s">
        <v>18</v>
      </c>
      <c r="M17" s="28">
        <v>2573</v>
      </c>
      <c r="N17" s="28" t="s">
        <v>19</v>
      </c>
      <c r="O17" s="29" t="s">
        <v>39</v>
      </c>
    </row>
    <row r="18" spans="1:15" ht="82.5" customHeight="1">
      <c r="A18" s="21">
        <v>12</v>
      </c>
      <c r="B18" s="30" t="s">
        <v>40</v>
      </c>
      <c r="C18" s="23">
        <v>15000</v>
      </c>
      <c r="D18" s="23">
        <v>15000</v>
      </c>
      <c r="E18" s="21" t="s">
        <v>14</v>
      </c>
      <c r="F18" s="25" t="s">
        <v>38</v>
      </c>
      <c r="G18" s="25" t="str">
        <f t="shared" si="1"/>
        <v>ร้านบุญเจริญซัพพลาย ราคาที่เสนอ 15,000 บาท</v>
      </c>
      <c r="H18" s="25" t="str">
        <f t="shared" si="0"/>
        <v>ร้านบุญเจริญซัพพลาย ราคาที่ตกลงซื้อหรือจ้าง 15,000 บาท</v>
      </c>
      <c r="I18" s="26" t="s">
        <v>16</v>
      </c>
      <c r="J18" s="26" t="s">
        <v>17</v>
      </c>
      <c r="K18" s="27">
        <v>60</v>
      </c>
      <c r="L18" s="27" t="s">
        <v>18</v>
      </c>
      <c r="M18" s="28">
        <v>2574</v>
      </c>
      <c r="N18" s="28" t="s">
        <v>19</v>
      </c>
      <c r="O18" s="29" t="s">
        <v>39</v>
      </c>
    </row>
    <row r="19" spans="1:15" ht="114.95" customHeight="1">
      <c r="A19" s="21">
        <v>13</v>
      </c>
      <c r="B19" s="30" t="s">
        <v>41</v>
      </c>
      <c r="C19" s="23">
        <v>7600</v>
      </c>
      <c r="D19" s="23">
        <v>7600</v>
      </c>
      <c r="E19" s="21" t="s">
        <v>14</v>
      </c>
      <c r="F19" s="25" t="s">
        <v>42</v>
      </c>
      <c r="G19" s="25" t="str">
        <f t="shared" si="1"/>
        <v>ร้าน ช.พันช่าง บ้านน้อยคาร์แคร์ ราคาที่เสนอ 7,600 บาท</v>
      </c>
      <c r="H19" s="25" t="str">
        <f t="shared" si="0"/>
        <v>ร้าน ช.พันช่าง บ้านน้อยคาร์แคร์ ราคาที่ตกลงซื้อหรือจ้าง 7,600 บาท</v>
      </c>
      <c r="I19" s="26" t="s">
        <v>16</v>
      </c>
      <c r="J19" s="26" t="s">
        <v>17</v>
      </c>
      <c r="K19" s="27">
        <v>61</v>
      </c>
      <c r="L19" s="27" t="s">
        <v>18</v>
      </c>
      <c r="M19" s="28">
        <v>2575</v>
      </c>
      <c r="N19" s="28" t="s">
        <v>19</v>
      </c>
      <c r="O19" s="29" t="s">
        <v>43</v>
      </c>
    </row>
    <row r="20" spans="1:15" ht="114.95" customHeight="1">
      <c r="A20" s="21">
        <v>14</v>
      </c>
      <c r="B20" s="30" t="s">
        <v>44</v>
      </c>
      <c r="C20" s="23">
        <v>4850</v>
      </c>
      <c r="D20" s="23">
        <v>4850</v>
      </c>
      <c r="E20" s="21" t="s">
        <v>14</v>
      </c>
      <c r="F20" s="25" t="s">
        <v>45</v>
      </c>
      <c r="G20" s="25" t="str">
        <f t="shared" si="1"/>
        <v>หจก.ไชยบุรีธารทอง ราคาที่เสนอ 4,850 บาท</v>
      </c>
      <c r="H20" s="25" t="str">
        <f t="shared" si="0"/>
        <v>หจก.ไชยบุรีธารทอง ราคาที่ตกลงซื้อหรือจ้าง 4,850 บาท</v>
      </c>
      <c r="I20" s="26" t="s">
        <v>16</v>
      </c>
      <c r="J20" s="26" t="s">
        <v>17</v>
      </c>
      <c r="K20" s="27">
        <v>62</v>
      </c>
      <c r="L20" s="27" t="s">
        <v>18</v>
      </c>
      <c r="M20" s="28">
        <v>2576</v>
      </c>
      <c r="N20" s="28" t="s">
        <v>19</v>
      </c>
      <c r="O20" s="29" t="s">
        <v>43</v>
      </c>
    </row>
    <row r="21" spans="1:15" ht="114.95" customHeight="1">
      <c r="A21" s="21">
        <v>15</v>
      </c>
      <c r="B21" s="30" t="s">
        <v>46</v>
      </c>
      <c r="C21" s="23">
        <v>116033.72</v>
      </c>
      <c r="D21" s="23">
        <v>116033.72</v>
      </c>
      <c r="E21" s="21" t="s">
        <v>14</v>
      </c>
      <c r="F21" s="25" t="s">
        <v>47</v>
      </c>
      <c r="G21" s="25" t="str">
        <f t="shared" si="1"/>
        <v>บริษัท นครพนมแดรี่ 789 จำกัด ราคาที่เสนอ 116,034 บาท</v>
      </c>
      <c r="H21" s="25" t="str">
        <f t="shared" si="0"/>
        <v>บริษัท นครพนมแดรี่ 789 จำกัด ราคาที่ตกลงซื้อหรือจ้าง 116,034 บาท</v>
      </c>
      <c r="I21" s="26" t="s">
        <v>16</v>
      </c>
      <c r="J21" s="26" t="s">
        <v>17</v>
      </c>
      <c r="K21" s="27">
        <v>63</v>
      </c>
      <c r="L21" s="27" t="s">
        <v>18</v>
      </c>
      <c r="M21" s="28">
        <v>2577</v>
      </c>
      <c r="N21" s="28" t="s">
        <v>19</v>
      </c>
      <c r="O21" s="29" t="s">
        <v>43</v>
      </c>
    </row>
    <row r="22" spans="1:15" ht="114.95" customHeight="1">
      <c r="A22" s="21">
        <v>16</v>
      </c>
      <c r="B22" s="30" t="s">
        <v>48</v>
      </c>
      <c r="C22" s="23">
        <v>23622.5</v>
      </c>
      <c r="D22" s="23">
        <v>23622.5</v>
      </c>
      <c r="E22" s="21" t="s">
        <v>14</v>
      </c>
      <c r="F22" s="25" t="s">
        <v>47</v>
      </c>
      <c r="G22" s="25" t="str">
        <f t="shared" si="1"/>
        <v>บริษัท นครพนมแดรี่ 789 จำกัด ราคาที่เสนอ 23,623 บาท</v>
      </c>
      <c r="H22" s="25" t="str">
        <f t="shared" si="0"/>
        <v>บริษัท นครพนมแดรี่ 789 จำกัด ราคาที่ตกลงซื้อหรือจ้าง 23,623 บาท</v>
      </c>
      <c r="I22" s="26" t="s">
        <v>16</v>
      </c>
      <c r="J22" s="26" t="s">
        <v>17</v>
      </c>
      <c r="K22" s="27">
        <v>64</v>
      </c>
      <c r="L22" s="27" t="s">
        <v>18</v>
      </c>
      <c r="M22" s="28">
        <v>2578</v>
      </c>
      <c r="N22" s="28" t="s">
        <v>19</v>
      </c>
      <c r="O22" s="29" t="s">
        <v>43</v>
      </c>
    </row>
    <row r="23" spans="1:15" ht="92.25" customHeight="1">
      <c r="A23" s="21">
        <v>17</v>
      </c>
      <c r="B23" s="30" t="s">
        <v>49</v>
      </c>
      <c r="C23" s="23">
        <v>5930</v>
      </c>
      <c r="D23" s="23">
        <v>5930</v>
      </c>
      <c r="E23" s="21" t="s">
        <v>14</v>
      </c>
      <c r="F23" s="25" t="s">
        <v>50</v>
      </c>
      <c r="G23" s="25" t="str">
        <f t="shared" si="1"/>
        <v>บริษัท นครหลวง ท่าอุเทน ปิโตรเลียม 99 จำกัด ราคาที่เสนอ 5,930 บาท</v>
      </c>
      <c r="H23" s="25" t="str">
        <f t="shared" si="0"/>
        <v>บริษัท นครหลวง ท่าอุเทน ปิโตรเลียม 99 จำกัด ราคาที่ตกลงซื้อหรือจ้าง 5,930 บาท</v>
      </c>
      <c r="I23" s="26" t="s">
        <v>16</v>
      </c>
      <c r="J23" s="33" t="s">
        <v>51</v>
      </c>
      <c r="K23" s="34"/>
      <c r="L23" s="34"/>
      <c r="M23" s="34"/>
      <c r="N23" s="34"/>
      <c r="O23" s="35"/>
    </row>
    <row r="24" spans="1:15" ht="92.25" customHeight="1">
      <c r="A24" s="21">
        <v>18</v>
      </c>
      <c r="B24" s="30" t="s">
        <v>52</v>
      </c>
      <c r="C24" s="23">
        <v>29350</v>
      </c>
      <c r="D24" s="23">
        <v>29350</v>
      </c>
      <c r="E24" s="21" t="s">
        <v>14</v>
      </c>
      <c r="F24" s="24" t="s">
        <v>50</v>
      </c>
      <c r="G24" s="25" t="str">
        <f t="shared" si="1"/>
        <v>บริษัท นครหลวง ท่าอุเทน ปิโตรเลียม 99 จำกัด ราคาที่เสนอ 29,350 บาท</v>
      </c>
      <c r="H24" s="25" t="str">
        <f t="shared" si="0"/>
        <v>บริษัท นครหลวง ท่าอุเทน ปิโตรเลียม 99 จำกัด ราคาที่ตกลงซื้อหรือจ้าง 29,350 บาท</v>
      </c>
      <c r="I24" s="26" t="s">
        <v>16</v>
      </c>
      <c r="J24" s="33" t="s">
        <v>51</v>
      </c>
      <c r="K24" s="34"/>
      <c r="L24" s="34"/>
      <c r="M24" s="34"/>
      <c r="N24" s="34"/>
      <c r="O24" s="35"/>
    </row>
    <row r="25" spans="1:15" ht="92.25" customHeight="1">
      <c r="A25" s="21">
        <v>19</v>
      </c>
      <c r="B25" s="30" t="s">
        <v>53</v>
      </c>
      <c r="C25" s="23">
        <v>6000</v>
      </c>
      <c r="D25" s="23">
        <v>6000</v>
      </c>
      <c r="E25" s="21" t="s">
        <v>14</v>
      </c>
      <c r="F25" s="24" t="s">
        <v>50</v>
      </c>
      <c r="G25" s="25" t="str">
        <f t="shared" si="1"/>
        <v>บริษัท นครหลวง ท่าอุเทน ปิโตรเลียม 99 จำกัด ราคาที่เสนอ 6,000 บาท</v>
      </c>
      <c r="H25" s="25" t="str">
        <f t="shared" si="0"/>
        <v>บริษัท นครหลวง ท่าอุเทน ปิโตรเลียม 99 จำกัด ราคาที่ตกลงซื้อหรือจ้าง 6,000 บาท</v>
      </c>
      <c r="I25" s="26" t="s">
        <v>16</v>
      </c>
      <c r="J25" s="33" t="s">
        <v>51</v>
      </c>
      <c r="K25" s="34"/>
      <c r="L25" s="34"/>
      <c r="M25" s="34"/>
      <c r="N25" s="34"/>
      <c r="O25" s="35"/>
    </row>
    <row r="26" spans="1:15" ht="92.25" customHeight="1">
      <c r="A26" s="21">
        <v>20</v>
      </c>
      <c r="B26" s="30" t="s">
        <v>54</v>
      </c>
      <c r="C26" s="23">
        <v>9330</v>
      </c>
      <c r="D26" s="23">
        <v>9330</v>
      </c>
      <c r="E26" s="21" t="s">
        <v>14</v>
      </c>
      <c r="F26" s="24" t="s">
        <v>50</v>
      </c>
      <c r="G26" s="25" t="str">
        <f t="shared" si="1"/>
        <v>บริษัท นครหลวง ท่าอุเทน ปิโตรเลียม 99 จำกัด ราคาที่เสนอ 9,330 บาท</v>
      </c>
      <c r="H26" s="25" t="str">
        <f t="shared" si="0"/>
        <v>บริษัท นครหลวง ท่าอุเทน ปิโตรเลียม 99 จำกัด ราคาที่ตกลงซื้อหรือจ้าง 9,330 บาท</v>
      </c>
      <c r="I26" s="26" t="s">
        <v>16</v>
      </c>
      <c r="J26" s="33" t="s">
        <v>51</v>
      </c>
      <c r="K26" s="34"/>
      <c r="L26" s="34"/>
      <c r="M26" s="34"/>
      <c r="N26" s="34"/>
      <c r="O26" s="35"/>
    </row>
    <row r="27" spans="1:15" ht="92.25" customHeight="1">
      <c r="A27" s="21">
        <v>21</v>
      </c>
      <c r="B27" s="22" t="s">
        <v>55</v>
      </c>
      <c r="C27" s="23">
        <v>15630</v>
      </c>
      <c r="D27" s="23">
        <v>15630</v>
      </c>
      <c r="E27" s="21" t="s">
        <v>14</v>
      </c>
      <c r="F27" s="24" t="s">
        <v>50</v>
      </c>
      <c r="G27" s="25" t="str">
        <f t="shared" si="1"/>
        <v>บริษัท นครหลวง ท่าอุเทน ปิโตรเลียม 99 จำกัด ราคาที่เสนอ 15,630 บาท</v>
      </c>
      <c r="H27" s="25" t="str">
        <f t="shared" si="0"/>
        <v>บริษัท นครหลวง ท่าอุเทน ปิโตรเลียม 99 จำกัด ราคาที่ตกลงซื้อหรือจ้าง 15,630 บาท</v>
      </c>
      <c r="I27" s="26" t="s">
        <v>16</v>
      </c>
      <c r="J27" s="33" t="s">
        <v>51</v>
      </c>
      <c r="K27" s="34"/>
      <c r="L27" s="34"/>
      <c r="M27" s="34"/>
      <c r="N27" s="34"/>
      <c r="O27" s="35"/>
    </row>
    <row r="28" spans="1:15" ht="37.5">
      <c r="A28" s="21">
        <v>22</v>
      </c>
      <c r="B28" s="22" t="s">
        <v>56</v>
      </c>
      <c r="C28" s="23">
        <v>3200</v>
      </c>
      <c r="D28" s="23">
        <v>3200</v>
      </c>
      <c r="E28" s="21" t="s">
        <v>14</v>
      </c>
      <c r="F28" s="24" t="s">
        <v>57</v>
      </c>
      <c r="G28" s="25" t="str">
        <f t="shared" si="1"/>
        <v>ร้านพี-ดีไซด์ ราคาที่เสนอ 3,200 บาท</v>
      </c>
      <c r="H28" s="25" t="str">
        <f t="shared" si="0"/>
        <v>ร้านพี-ดีไซด์ ราคาที่ตกลงซื้อหรือจ้าง 3,200 บาท</v>
      </c>
      <c r="I28" s="26" t="s">
        <v>16</v>
      </c>
      <c r="J28" s="26" t="s">
        <v>58</v>
      </c>
      <c r="K28" s="27">
        <v>61</v>
      </c>
      <c r="L28" s="27" t="s">
        <v>18</v>
      </c>
      <c r="M28" s="28">
        <v>2569</v>
      </c>
      <c r="N28" s="28" t="s">
        <v>19</v>
      </c>
      <c r="O28" s="29" t="s">
        <v>59</v>
      </c>
    </row>
    <row r="29" spans="1:15" ht="37.5">
      <c r="A29" s="21">
        <v>23</v>
      </c>
      <c r="B29" s="30" t="s">
        <v>60</v>
      </c>
      <c r="C29" s="23">
        <v>6992</v>
      </c>
      <c r="D29" s="23">
        <v>6992</v>
      </c>
      <c r="E29" s="21" t="s">
        <v>14</v>
      </c>
      <c r="F29" s="24" t="s">
        <v>57</v>
      </c>
      <c r="G29" s="25" t="str">
        <f t="shared" si="1"/>
        <v>ร้านพี-ดีไซด์ ราคาที่เสนอ 6,992 บาท</v>
      </c>
      <c r="H29" s="25" t="str">
        <f t="shared" si="0"/>
        <v>ร้านพี-ดีไซด์ ราคาที่ตกลงซื้อหรือจ้าง 6,992 บาท</v>
      </c>
      <c r="I29" s="26" t="s">
        <v>16</v>
      </c>
      <c r="J29" s="26" t="s">
        <v>58</v>
      </c>
      <c r="K29" s="27">
        <v>62</v>
      </c>
      <c r="L29" s="27" t="s">
        <v>18</v>
      </c>
      <c r="M29" s="28">
        <v>2569</v>
      </c>
      <c r="N29" s="28" t="s">
        <v>19</v>
      </c>
      <c r="O29" s="29" t="s">
        <v>61</v>
      </c>
    </row>
    <row r="30" spans="1:15" ht="56.25">
      <c r="A30" s="21">
        <v>24</v>
      </c>
      <c r="B30" s="30" t="s">
        <v>62</v>
      </c>
      <c r="C30" s="23">
        <v>1200</v>
      </c>
      <c r="D30" s="23">
        <v>1200</v>
      </c>
      <c r="E30" s="21" t="s">
        <v>14</v>
      </c>
      <c r="F30" s="25" t="s">
        <v>63</v>
      </c>
      <c r="G30" s="25" t="str">
        <f t="shared" si="1"/>
        <v>บริษัท แอดไวซด์ ท่าอุเทน จำกัด ราคาที่เสนอ 1,200 บาท</v>
      </c>
      <c r="H30" s="25" t="str">
        <f t="shared" si="0"/>
        <v>บริษัท แอดไวซด์ ท่าอุเทน จำกัด ราคาที่ตกลงซื้อหรือจ้าง 1,200 บาท</v>
      </c>
      <c r="I30" s="26" t="s">
        <v>16</v>
      </c>
      <c r="J30" s="26" t="s">
        <v>58</v>
      </c>
      <c r="K30" s="27">
        <v>63</v>
      </c>
      <c r="L30" s="27" t="s">
        <v>18</v>
      </c>
      <c r="M30" s="28">
        <v>2569</v>
      </c>
      <c r="N30" s="28" t="s">
        <v>19</v>
      </c>
      <c r="O30" s="29" t="s">
        <v>43</v>
      </c>
    </row>
    <row r="31" spans="1:15" ht="37.5">
      <c r="A31" s="36">
        <v>25</v>
      </c>
      <c r="B31" s="37" t="s">
        <v>64</v>
      </c>
      <c r="C31" s="38">
        <v>10700</v>
      </c>
      <c r="D31" s="38">
        <v>10700</v>
      </c>
      <c r="E31" s="36" t="s">
        <v>14</v>
      </c>
      <c r="F31" s="39" t="s">
        <v>65</v>
      </c>
      <c r="G31" s="39" t="str">
        <f t="shared" si="1"/>
        <v>นายปริญญา ศรีบุรินทร์ ราคาที่เสนอ 10,700 บาท</v>
      </c>
      <c r="H31" s="39" t="str">
        <f t="shared" si="0"/>
        <v>นายปริญญา ศรีบุรินทร์ ราคาที่ตกลงซื้อหรือจ้าง 10,700 บาท</v>
      </c>
      <c r="I31" s="40" t="s">
        <v>16</v>
      </c>
      <c r="J31" s="40" t="s">
        <v>58</v>
      </c>
      <c r="K31" s="41">
        <v>64</v>
      </c>
      <c r="L31" s="41" t="s">
        <v>18</v>
      </c>
      <c r="M31" s="42">
        <v>2569</v>
      </c>
      <c r="N31" s="42" t="s">
        <v>19</v>
      </c>
      <c r="O31" s="43" t="s">
        <v>43</v>
      </c>
    </row>
    <row r="32" spans="1:15" s="1" customFormat="1" ht="37.5">
      <c r="A32" s="21">
        <v>26</v>
      </c>
      <c r="B32" s="44" t="s">
        <v>66</v>
      </c>
      <c r="C32" s="38">
        <v>9504</v>
      </c>
      <c r="D32" s="38">
        <v>9504</v>
      </c>
      <c r="E32" s="21" t="s">
        <v>14</v>
      </c>
      <c r="F32" s="39" t="s">
        <v>67</v>
      </c>
      <c r="G32" s="39" t="str">
        <f t="shared" si="1"/>
        <v>นายสุนทร สุขคะนนท์ ราคาที่เสนอ 9,504 บาท</v>
      </c>
      <c r="H32" s="39" t="str">
        <f t="shared" si="0"/>
        <v>นายสุนทร สุขคะนนท์ ราคาที่ตกลงซื้อหรือจ้าง 9,504 บาท</v>
      </c>
      <c r="I32" s="40" t="s">
        <v>16</v>
      </c>
      <c r="J32" s="40" t="s">
        <v>58</v>
      </c>
      <c r="K32" s="41">
        <v>65</v>
      </c>
      <c r="L32" s="41" t="s">
        <v>18</v>
      </c>
      <c r="M32" s="42">
        <v>2570</v>
      </c>
      <c r="N32" s="42" t="s">
        <v>19</v>
      </c>
      <c r="O32" s="43" t="s">
        <v>43</v>
      </c>
    </row>
    <row r="33" spans="1:15" s="1" customFormat="1" ht="37.5">
      <c r="A33" s="36">
        <v>27</v>
      </c>
      <c r="B33" s="44" t="s">
        <v>68</v>
      </c>
      <c r="C33" s="38">
        <v>10912</v>
      </c>
      <c r="D33" s="38">
        <v>10912</v>
      </c>
      <c r="E33" s="21" t="s">
        <v>14</v>
      </c>
      <c r="F33" s="39" t="s">
        <v>69</v>
      </c>
      <c r="G33" s="39" t="str">
        <f t="shared" si="1"/>
        <v>นายสัญธะยา โพธิ์พันธุ์ ราคาที่เสนอ 10,912 บาท</v>
      </c>
      <c r="H33" s="39" t="str">
        <f t="shared" si="0"/>
        <v>นายสัญธะยา โพธิ์พันธุ์ ราคาที่ตกลงซื้อหรือจ้าง 10,912 บาท</v>
      </c>
      <c r="I33" s="40" t="s">
        <v>16</v>
      </c>
      <c r="J33" s="40" t="s">
        <v>58</v>
      </c>
      <c r="K33" s="41">
        <v>66</v>
      </c>
      <c r="L33" s="41" t="s">
        <v>18</v>
      </c>
      <c r="M33" s="42">
        <v>2571</v>
      </c>
      <c r="N33" s="42" t="s">
        <v>19</v>
      </c>
      <c r="O33" s="43" t="s">
        <v>43</v>
      </c>
    </row>
    <row r="34" spans="1:15" s="1" customFormat="1" ht="37.5">
      <c r="A34" s="21">
        <v>28</v>
      </c>
      <c r="B34" s="44" t="s">
        <v>70</v>
      </c>
      <c r="C34" s="38">
        <v>10912</v>
      </c>
      <c r="D34" s="38">
        <v>10912</v>
      </c>
      <c r="E34" s="21" t="s">
        <v>14</v>
      </c>
      <c r="F34" s="39" t="s">
        <v>71</v>
      </c>
      <c r="G34" s="39" t="str">
        <f t="shared" si="1"/>
        <v>นายธนวัฒน์ พรมแสง ราคาที่เสนอ 10,912 บาท</v>
      </c>
      <c r="H34" s="39" t="str">
        <f t="shared" si="0"/>
        <v>นายธนวัฒน์ พรมแสง ราคาที่ตกลงซื้อหรือจ้าง 10,912 บาท</v>
      </c>
      <c r="I34" s="40" t="s">
        <v>16</v>
      </c>
      <c r="J34" s="40" t="s">
        <v>58</v>
      </c>
      <c r="K34" s="41">
        <v>67</v>
      </c>
      <c r="L34" s="41" t="s">
        <v>18</v>
      </c>
      <c r="M34" s="42">
        <v>2572</v>
      </c>
      <c r="N34" s="42" t="s">
        <v>19</v>
      </c>
      <c r="O34" s="43" t="s">
        <v>43</v>
      </c>
    </row>
    <row r="35" spans="1:15" s="1" customFormat="1" ht="37.5">
      <c r="A35" s="36">
        <v>29</v>
      </c>
      <c r="B35" s="44" t="s">
        <v>72</v>
      </c>
      <c r="C35" s="38">
        <v>7392</v>
      </c>
      <c r="D35" s="38">
        <v>7392</v>
      </c>
      <c r="E35" s="21" t="s">
        <v>14</v>
      </c>
      <c r="F35" s="39" t="s">
        <v>73</v>
      </c>
      <c r="G35" s="39" t="str">
        <f t="shared" si="1"/>
        <v>นายณัฐวุฒิ ยศไชยวิบูลย์ ราคาที่เสนอ 7,392 บาท</v>
      </c>
      <c r="H35" s="39" t="str">
        <f t="shared" si="0"/>
        <v>นายณัฐวุฒิ ยศไชยวิบูลย์ ราคาที่ตกลงซื้อหรือจ้าง 7,392 บาท</v>
      </c>
      <c r="I35" s="40" t="s">
        <v>16</v>
      </c>
      <c r="J35" s="40" t="s">
        <v>58</v>
      </c>
      <c r="K35" s="41">
        <v>68</v>
      </c>
      <c r="L35" s="41" t="s">
        <v>18</v>
      </c>
      <c r="M35" s="42">
        <v>2573</v>
      </c>
      <c r="N35" s="42" t="s">
        <v>19</v>
      </c>
      <c r="O35" s="43" t="s">
        <v>43</v>
      </c>
    </row>
    <row r="36" spans="1:15" s="1" customFormat="1" ht="37.5">
      <c r="A36" s="21">
        <v>30</v>
      </c>
      <c r="B36" s="44" t="s">
        <v>74</v>
      </c>
      <c r="C36" s="38">
        <v>10912</v>
      </c>
      <c r="D36" s="38">
        <v>10912</v>
      </c>
      <c r="E36" s="21" t="s">
        <v>14</v>
      </c>
      <c r="F36" s="39" t="s">
        <v>75</v>
      </c>
      <c r="G36" s="39" t="str">
        <f t="shared" si="1"/>
        <v>นายดุสิต มะสุใส ราคาที่เสนอ 10,912 บาท</v>
      </c>
      <c r="H36" s="39" t="str">
        <f t="shared" si="0"/>
        <v>นายดุสิต มะสุใส ราคาที่ตกลงซื้อหรือจ้าง 10,912 บาท</v>
      </c>
      <c r="I36" s="40" t="s">
        <v>16</v>
      </c>
      <c r="J36" s="40" t="s">
        <v>58</v>
      </c>
      <c r="K36" s="41">
        <v>69</v>
      </c>
      <c r="L36" s="41" t="s">
        <v>18</v>
      </c>
      <c r="M36" s="42">
        <v>2574</v>
      </c>
      <c r="N36" s="42" t="s">
        <v>19</v>
      </c>
      <c r="O36" s="43" t="s">
        <v>43</v>
      </c>
    </row>
  </sheetData>
  <autoFilter ref="A6:O6" xr:uid="{7F43A245-D9AE-44BD-821B-4A4B9D586518}">
    <filterColumn colId="9" showButton="0"/>
    <filterColumn colId="10" showButton="0"/>
    <filterColumn colId="11" showButton="0"/>
    <filterColumn colId="12" showButton="0"/>
    <filterColumn colId="13" showButton="0"/>
  </autoFilter>
  <mergeCells count="19">
    <mergeCell ref="J25:O25"/>
    <mergeCell ref="J26:O26"/>
    <mergeCell ref="J27:O27"/>
    <mergeCell ref="G5:G6"/>
    <mergeCell ref="H5:H6"/>
    <mergeCell ref="I5:I6"/>
    <mergeCell ref="J5:O6"/>
    <mergeCell ref="J23:O23"/>
    <mergeCell ref="J24:O24"/>
    <mergeCell ref="I1:O1"/>
    <mergeCell ref="A2:O2"/>
    <mergeCell ref="A3:O3"/>
    <mergeCell ref="A4:O4"/>
    <mergeCell ref="A5:A6"/>
    <mergeCell ref="B5:B6"/>
    <mergeCell ref="C5:C6"/>
    <mergeCell ref="D5:D6"/>
    <mergeCell ref="E5:E6"/>
    <mergeCell ref="F5:F6"/>
  </mergeCells>
  <pageMargins left="3.937007874015748E-2" right="3.937007874015748E-2" top="0.15748031496062992" bottom="0.15748031496062992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2026-04-20T04:26:05Z</dcterms:created>
  <dcterms:modified xsi:type="dcterms:W3CDTF">2026-04-20T04:26:13Z</dcterms:modified>
</cp:coreProperties>
</file>